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10" windowWidth="13155" windowHeight="8100"/>
  </bookViews>
  <sheets>
    <sheet name="P.CTCT-HSSV" sheetId="4" r:id="rId1"/>
  </sheets>
  <externalReferences>
    <externalReference r:id="rId2"/>
  </externalReferences>
  <definedNames>
    <definedName name="_xlnm.Print_Area" localSheetId="0">'P.CTCT-HSSV'!$A$1:$M$25</definedName>
    <definedName name="_xlnm.Print_Titles" localSheetId="0">'P.CTCT-HSSV'!$7:$7</definedName>
  </definedNames>
  <calcPr calcId="144525"/>
</workbook>
</file>

<file path=xl/calcChain.xml><?xml version="1.0" encoding="utf-8"?>
<calcChain xmlns="http://schemas.openxmlformats.org/spreadsheetml/2006/main">
  <c r="L32" i="4" l="1"/>
  <c r="M32" i="4" s="1"/>
  <c r="E32" i="4"/>
  <c r="C32" i="4"/>
  <c r="L33" i="4" l="1"/>
  <c r="M33" i="4" s="1"/>
  <c r="C33" i="4"/>
  <c r="L16" i="4" l="1"/>
  <c r="M16" i="4" s="1"/>
  <c r="L17" i="4"/>
  <c r="M17" i="4" s="1"/>
  <c r="L8" i="4"/>
  <c r="M8" i="4" s="1"/>
  <c r="L9" i="4"/>
  <c r="M9" i="4" s="1"/>
  <c r="L10" i="4"/>
  <c r="M10" i="4" s="1"/>
  <c r="L11" i="4"/>
  <c r="M11" i="4" s="1"/>
  <c r="L12" i="4"/>
  <c r="M12" i="4" s="1"/>
  <c r="L13" i="4"/>
  <c r="M13" i="4" s="1"/>
  <c r="L14" i="4"/>
  <c r="M14" i="4" s="1"/>
  <c r="E17" i="4"/>
  <c r="C8" i="4"/>
  <c r="C9" i="4"/>
  <c r="C10" i="4"/>
  <c r="C11" i="4"/>
  <c r="C12" i="4"/>
  <c r="C13" i="4"/>
  <c r="C14" i="4"/>
  <c r="C15" i="4"/>
  <c r="C16" i="4"/>
  <c r="C17" i="4"/>
  <c r="E16" i="4" l="1"/>
  <c r="E9" i="4"/>
  <c r="E8" i="4"/>
  <c r="E14" i="4"/>
  <c r="E12" i="4"/>
  <c r="L15" i="4"/>
  <c r="M15" i="4" s="1"/>
  <c r="E15" i="4"/>
  <c r="E13" i="4"/>
  <c r="E11" i="4"/>
  <c r="E10" i="4"/>
</calcChain>
</file>

<file path=xl/sharedStrings.xml><?xml version="1.0" encoding="utf-8"?>
<sst xmlns="http://schemas.openxmlformats.org/spreadsheetml/2006/main" count="70" uniqueCount="39">
  <si>
    <t>Lớp</t>
  </si>
  <si>
    <t>GIÁO VIÊN CHỦ NHIỆM (t10)</t>
  </si>
  <si>
    <t xml:space="preserve">NGÀY KHÁM </t>
  </si>
  <si>
    <t>Nam</t>
  </si>
  <si>
    <t>Nữ</t>
  </si>
  <si>
    <t>THỨ SÁU(05/10/2019)</t>
  </si>
  <si>
    <t>17C1-CCK6</t>
  </si>
  <si>
    <t>Hà Nhật Thanh</t>
  </si>
  <si>
    <t>17C1-THU1</t>
  </si>
  <si>
    <t>Nguyễn Tất Thắng</t>
  </si>
  <si>
    <t>THỨ NĂM(04/10/2019)</t>
  </si>
  <si>
    <t>18C1-ĐĐT1</t>
  </si>
  <si>
    <t>Nguyễn Thị Kim Anh</t>
  </si>
  <si>
    <t>18C1-ĐĐT2</t>
  </si>
  <si>
    <t>Trần Thị Thu Hà</t>
  </si>
  <si>
    <t>18C1-KXD1</t>
  </si>
  <si>
    <t>THỨ HAI ( 01/10/2019)</t>
  </si>
  <si>
    <t>19C1-CNL1</t>
  </si>
  <si>
    <t>THỨ BA ( 02/10/2019)</t>
  </si>
  <si>
    <t>19C1-CNÔ7</t>
  </si>
  <si>
    <t>19C1-KXD1</t>
  </si>
  <si>
    <t>THỨ TƯ (03/10/2019)</t>
  </si>
  <si>
    <t>19T4-ĐĐT1</t>
  </si>
  <si>
    <t>Lê Thị Hà Giang</t>
  </si>
  <si>
    <t>19T4-CNÔ3</t>
  </si>
  <si>
    <t>Nguyễn Trung Dũng</t>
  </si>
  <si>
    <t>GVCN/CVHT (T11)</t>
  </si>
  <si>
    <t>Sỉ số</t>
  </si>
  <si>
    <t>THỐNG KÊ SỐ LIỆU HSSV KHÁM SỨC KHỎE NH 2019-2020</t>
  </si>
  <si>
    <t>TT</t>
  </si>
  <si>
    <t>Điểm cộng</t>
  </si>
  <si>
    <t>THỐNG KÊ SỐ LIỆU PHHS KHỐI T4 HỌP NGÀY 29/9/2019</t>
  </si>
  <si>
    <t>Tổng số PHHS dự họp</t>
  </si>
  <si>
    <t>19T4-LTM2</t>
  </si>
  <si>
    <t>Bùi Đức Phước</t>
  </si>
  <si>
    <t>Tổng số HSSV KHÁM SK</t>
  </si>
  <si>
    <t>Tỷ lệ %</t>
  </si>
  <si>
    <t xml:space="preserve">GVCN/CVHT </t>
  </si>
  <si>
    <t>(Tính đến đầu năm học 2019-2020)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</si>
</sst>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0.000_ "/>
    <numFmt numFmtId="165" formatCode="mm/dd/yy"/>
    <numFmt numFmtId="166" formatCode="&quot;$&quot;#,##0;\-&quot;$&quot;#,##0"/>
    <numFmt numFmtId="167" formatCode="_-* #,##0\ &quot;SIT&quot;_-;\-* #,##0\ &quot;SIT&quot;_-;_-* &quot;-&quot;\ &quot;SIT&quot;_-;_-@_-"/>
    <numFmt numFmtId="168" formatCode="_(* #,##0.0_);_(* \(#,##0.0\);_(* &quot;-&quot;??_);_(@_)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NI-Times"/>
    </font>
    <font>
      <sz val="11"/>
      <color theme="1"/>
      <name val="Calibri"/>
      <family val="2"/>
      <charset val="238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6"/>
      <color indexed="8"/>
      <name val="Times New Roman"/>
      <family val="1"/>
    </font>
    <font>
      <b/>
      <sz val="13"/>
      <color rgb="FFFF0000"/>
      <name val="Times New Roman"/>
      <family val="1"/>
    </font>
    <font>
      <b/>
      <sz val="10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60">
    <xf numFmtId="0" fontId="0" fillId="0" borderId="0"/>
    <xf numFmtId="0" fontId="7" fillId="0" borderId="0"/>
    <xf numFmtId="0" fontId="8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2" applyNumberFormat="0" applyAlignment="0" applyProtection="0"/>
    <xf numFmtId="0" fontId="13" fillId="22" borderId="3" applyNumberFormat="0" applyAlignment="0" applyProtection="0"/>
    <xf numFmtId="0" fontId="8" fillId="0" borderId="0"/>
    <xf numFmtId="0" fontId="14" fillId="0" borderId="0">
      <alignment vertical="center"/>
    </xf>
    <xf numFmtId="0" fontId="7" fillId="0" borderId="0"/>
    <xf numFmtId="164" fontId="1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2" applyNumberFormat="0" applyAlignment="0" applyProtection="0"/>
    <xf numFmtId="0" fontId="23" fillId="0" borderId="7" applyNumberFormat="0" applyFill="0" applyAlignment="0" applyProtection="0"/>
    <xf numFmtId="0" fontId="24" fillId="23" borderId="0" applyNumberFormat="0" applyBorder="0" applyAlignment="0" applyProtection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6" fillId="0" borderId="0"/>
    <xf numFmtId="0" fontId="2" fillId="0" borderId="0"/>
    <xf numFmtId="0" fontId="8" fillId="24" borderId="8" applyNumberFormat="0" applyFont="0" applyAlignment="0" applyProtection="0"/>
    <xf numFmtId="0" fontId="27" fillId="21" borderId="9" applyNumberFormat="0" applyAlignment="0" applyProtection="0"/>
    <xf numFmtId="16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30" fillId="0" borderId="0" applyNumberFormat="0" applyFill="0" applyBorder="0" applyAlignment="0" applyProtection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" fillId="0" borderId="0"/>
    <xf numFmtId="0" fontId="1" fillId="0" borderId="0"/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vertical="center"/>
    </xf>
    <xf numFmtId="0" fontId="31" fillId="0" borderId="0" xfId="0" applyFont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32" fillId="0" borderId="11" xfId="1" applyFont="1" applyFill="1" applyBorder="1" applyAlignment="1">
      <alignment horizontal="center" wrapText="1"/>
    </xf>
    <xf numFmtId="0" fontId="32" fillId="0" borderId="1" xfId="1" applyFont="1" applyFill="1" applyBorder="1" applyAlignment="1">
      <alignment horizontal="left" wrapText="1"/>
    </xf>
    <xf numFmtId="0" fontId="9" fillId="0" borderId="1" xfId="2" applyFont="1" applyFill="1" applyBorder="1"/>
    <xf numFmtId="0" fontId="9" fillId="0" borderId="1" xfId="0" applyNumberFormat="1" applyFont="1" applyFill="1" applyBorder="1" applyAlignment="1">
      <alignment horizontal="center" vertical="center" wrapText="1"/>
    </xf>
    <xf numFmtId="168" fontId="31" fillId="2" borderId="1" xfId="359" applyNumberFormat="1" applyFont="1" applyFill="1" applyBorder="1" applyAlignment="1">
      <alignment horizontal="center" vertical="center" wrapText="1"/>
    </xf>
    <xf numFmtId="168" fontId="33" fillId="0" borderId="0" xfId="359" applyNumberFormat="1" applyFont="1" applyAlignment="1">
      <alignment vertical="center"/>
    </xf>
    <xf numFmtId="168" fontId="9" fillId="0" borderId="1" xfId="359" applyNumberFormat="1" applyFont="1" applyFill="1" applyBorder="1" applyAlignment="1">
      <alignment vertical="center" wrapText="1"/>
    </xf>
    <xf numFmtId="168" fontId="4" fillId="0" borderId="0" xfId="359" applyNumberFormat="1" applyFont="1" applyAlignment="1">
      <alignment vertical="center"/>
    </xf>
    <xf numFmtId="168" fontId="4" fillId="0" borderId="0" xfId="359" applyNumberFormat="1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34" fillId="2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37" fillId="0" borderId="1" xfId="0" applyFont="1" applyFill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 wrapText="1"/>
    </xf>
    <xf numFmtId="0" fontId="9" fillId="25" borderId="1" xfId="0" quotePrefix="1" applyFont="1" applyFill="1" applyBorder="1" applyAlignment="1">
      <alignment horizontal="center" vertical="center" wrapText="1"/>
    </xf>
    <xf numFmtId="0" fontId="36" fillId="25" borderId="1" xfId="0" applyNumberFormat="1" applyFont="1" applyFill="1" applyBorder="1" applyAlignment="1">
      <alignment horizontal="center" vertical="center" wrapText="1"/>
    </xf>
    <xf numFmtId="0" fontId="36" fillId="25" borderId="1" xfId="0" applyNumberFormat="1" applyFont="1" applyFill="1" applyBorder="1" applyAlignment="1">
      <alignment horizontal="left" vertical="center" wrapText="1"/>
    </xf>
    <xf numFmtId="0" fontId="36" fillId="25" borderId="11" xfId="1" applyFont="1" applyFill="1" applyBorder="1" applyAlignment="1">
      <alignment horizontal="center" wrapText="1"/>
    </xf>
    <xf numFmtId="0" fontId="36" fillId="25" borderId="1" xfId="1" applyFont="1" applyFill="1" applyBorder="1" applyAlignment="1">
      <alignment horizontal="left" wrapText="1"/>
    </xf>
    <xf numFmtId="168" fontId="36" fillId="25" borderId="1" xfId="359" applyNumberFormat="1" applyFont="1" applyFill="1" applyBorder="1" applyAlignment="1">
      <alignment vertical="center" wrapText="1"/>
    </xf>
    <xf numFmtId="0" fontId="34" fillId="25" borderId="1" xfId="0" applyFont="1" applyFill="1" applyBorder="1" applyAlignment="1">
      <alignment horizontal="center" vertical="center"/>
    </xf>
  </cellXfs>
  <cellStyles count="360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huẩn 2" xfId="30"/>
    <cellStyle name="Chuẩn 2 2" xfId="31"/>
    <cellStyle name="Chuẩn 3" xfId="32"/>
    <cellStyle name="Comma" xfId="359" builtinId="3"/>
    <cellStyle name="Comma 12 2 2 2 2" xfId="33"/>
    <cellStyle name="Comma 2" xfId="34"/>
    <cellStyle name="Comma 2 10" xfId="35"/>
    <cellStyle name="Comma 2 10 2" xfId="36"/>
    <cellStyle name="Comma 2 10 2 2" xfId="37"/>
    <cellStyle name="Comma 2 10 3" xfId="38"/>
    <cellStyle name="Comma 2 11" xfId="39"/>
    <cellStyle name="Comma 2 11 2" xfId="40"/>
    <cellStyle name="Comma 2 11 2 2" xfId="41"/>
    <cellStyle name="Comma 2 11 3" xfId="42"/>
    <cellStyle name="Comma 2 12" xfId="43"/>
    <cellStyle name="Comma 2 12 2" xfId="44"/>
    <cellStyle name="Comma 2 12 2 2" xfId="45"/>
    <cellStyle name="Comma 2 12 3" xfId="46"/>
    <cellStyle name="Comma 2 13" xfId="47"/>
    <cellStyle name="Comma 2 13 2" xfId="48"/>
    <cellStyle name="Comma 2 13 2 2" xfId="49"/>
    <cellStyle name="Comma 2 13 3" xfId="50"/>
    <cellStyle name="Comma 2 14" xfId="51"/>
    <cellStyle name="Comma 2 14 2" xfId="52"/>
    <cellStyle name="Comma 2 14 2 2" xfId="53"/>
    <cellStyle name="Comma 2 14 3" xfId="54"/>
    <cellStyle name="Comma 2 15" xfId="55"/>
    <cellStyle name="Comma 2 15 2" xfId="56"/>
    <cellStyle name="Comma 2 15 2 2" xfId="57"/>
    <cellStyle name="Comma 2 15 3" xfId="58"/>
    <cellStyle name="Comma 2 16" xfId="59"/>
    <cellStyle name="Comma 2 16 2" xfId="60"/>
    <cellStyle name="Comma 2 16 2 2" xfId="61"/>
    <cellStyle name="Comma 2 16 3" xfId="62"/>
    <cellStyle name="Comma 2 17" xfId="63"/>
    <cellStyle name="Comma 2 17 2" xfId="64"/>
    <cellStyle name="Comma 2 17 2 2" xfId="65"/>
    <cellStyle name="Comma 2 17 3" xfId="66"/>
    <cellStyle name="Comma 2 18" xfId="67"/>
    <cellStyle name="Comma 2 18 2" xfId="68"/>
    <cellStyle name="Comma 2 18 2 2" xfId="69"/>
    <cellStyle name="Comma 2 18 3" xfId="70"/>
    <cellStyle name="Comma 2 19" xfId="71"/>
    <cellStyle name="Comma 2 19 2" xfId="72"/>
    <cellStyle name="Comma 2 19 2 2" xfId="73"/>
    <cellStyle name="Comma 2 19 3" xfId="74"/>
    <cellStyle name="Comma 2 2" xfId="75"/>
    <cellStyle name="Comma 2 2 2" xfId="76"/>
    <cellStyle name="Comma 2 2 2 2" xfId="77"/>
    <cellStyle name="Comma 2 2 3" xfId="78"/>
    <cellStyle name="Comma 2 20" xfId="79"/>
    <cellStyle name="Comma 2 20 2" xfId="80"/>
    <cellStyle name="Comma 2 20 2 2" xfId="81"/>
    <cellStyle name="Comma 2 20 3" xfId="82"/>
    <cellStyle name="Comma 2 21" xfId="83"/>
    <cellStyle name="Comma 2 21 2" xfId="84"/>
    <cellStyle name="Comma 2 21 2 2" xfId="85"/>
    <cellStyle name="Comma 2 21 3" xfId="86"/>
    <cellStyle name="Comma 2 22" xfId="87"/>
    <cellStyle name="Comma 2 22 2" xfId="88"/>
    <cellStyle name="Comma 2 22 2 2" xfId="89"/>
    <cellStyle name="Comma 2 22 3" xfId="90"/>
    <cellStyle name="Comma 2 23" xfId="91"/>
    <cellStyle name="Comma 2 23 2" xfId="92"/>
    <cellStyle name="Comma 2 23 2 2" xfId="93"/>
    <cellStyle name="Comma 2 23 3" xfId="94"/>
    <cellStyle name="Comma 2 24" xfId="95"/>
    <cellStyle name="Comma 2 24 2" xfId="96"/>
    <cellStyle name="Comma 2 24 2 2" xfId="97"/>
    <cellStyle name="Comma 2 24 3" xfId="98"/>
    <cellStyle name="Comma 2 25" xfId="99"/>
    <cellStyle name="Comma 2 25 2" xfId="100"/>
    <cellStyle name="Comma 2 25 2 2" xfId="101"/>
    <cellStyle name="Comma 2 25 3" xfId="102"/>
    <cellStyle name="Comma 2 26" xfId="103"/>
    <cellStyle name="Comma 2 26 2" xfId="104"/>
    <cellStyle name="Comma 2 26 2 2" xfId="105"/>
    <cellStyle name="Comma 2 26 3" xfId="106"/>
    <cellStyle name="Comma 2 27" xfId="107"/>
    <cellStyle name="Comma 2 27 2" xfId="108"/>
    <cellStyle name="Comma 2 27 2 2" xfId="109"/>
    <cellStyle name="Comma 2 27 3" xfId="110"/>
    <cellStyle name="Comma 2 28" xfId="111"/>
    <cellStyle name="Comma 2 28 2" xfId="112"/>
    <cellStyle name="Comma 2 28 2 2" xfId="113"/>
    <cellStyle name="Comma 2 28 3" xfId="114"/>
    <cellStyle name="Comma 2 29" xfId="115"/>
    <cellStyle name="Comma 2 29 2" xfId="116"/>
    <cellStyle name="Comma 2 29 2 2" xfId="117"/>
    <cellStyle name="Comma 2 29 3" xfId="118"/>
    <cellStyle name="Comma 2 3" xfId="119"/>
    <cellStyle name="Comma 2 3 2" xfId="120"/>
    <cellStyle name="Comma 2 3 2 2" xfId="121"/>
    <cellStyle name="Comma 2 3 3" xfId="122"/>
    <cellStyle name="Comma 2 30" xfId="123"/>
    <cellStyle name="Comma 2 30 2" xfId="124"/>
    <cellStyle name="Comma 2 30 2 2" xfId="125"/>
    <cellStyle name="Comma 2 30 3" xfId="126"/>
    <cellStyle name="Comma 2 31" xfId="127"/>
    <cellStyle name="Comma 2 31 2" xfId="128"/>
    <cellStyle name="Comma 2 31 2 2" xfId="129"/>
    <cellStyle name="Comma 2 31 3" xfId="130"/>
    <cellStyle name="Comma 2 32" xfId="131"/>
    <cellStyle name="Comma 2 32 2" xfId="132"/>
    <cellStyle name="Comma 2 32 2 2" xfId="133"/>
    <cellStyle name="Comma 2 32 3" xfId="134"/>
    <cellStyle name="Comma 2 33" xfId="135"/>
    <cellStyle name="Comma 2 33 2" xfId="136"/>
    <cellStyle name="Comma 2 33 2 2" xfId="137"/>
    <cellStyle name="Comma 2 33 3" xfId="138"/>
    <cellStyle name="Comma 2 34" xfId="139"/>
    <cellStyle name="Comma 2 34 2" xfId="140"/>
    <cellStyle name="Comma 2 34 2 2" xfId="141"/>
    <cellStyle name="Comma 2 34 3" xfId="142"/>
    <cellStyle name="Comma 2 35" xfId="143"/>
    <cellStyle name="Comma 2 35 2" xfId="144"/>
    <cellStyle name="Comma 2 35 2 2" xfId="145"/>
    <cellStyle name="Comma 2 35 3" xfId="146"/>
    <cellStyle name="Comma 2 36" xfId="147"/>
    <cellStyle name="Comma 2 36 2" xfId="148"/>
    <cellStyle name="Comma 2 36 2 2" xfId="149"/>
    <cellStyle name="Comma 2 36 3" xfId="150"/>
    <cellStyle name="Comma 2 37" xfId="151"/>
    <cellStyle name="Comma 2 37 2" xfId="152"/>
    <cellStyle name="Comma 2 37 2 2" xfId="153"/>
    <cellStyle name="Comma 2 37 3" xfId="154"/>
    <cellStyle name="Comma 2 38" xfId="155"/>
    <cellStyle name="Comma 2 38 2" xfId="156"/>
    <cellStyle name="Comma 2 38 2 2" xfId="157"/>
    <cellStyle name="Comma 2 38 3" xfId="158"/>
    <cellStyle name="Comma 2 39" xfId="159"/>
    <cellStyle name="Comma 2 39 2" xfId="160"/>
    <cellStyle name="Comma 2 39 2 2" xfId="161"/>
    <cellStyle name="Comma 2 39 3" xfId="162"/>
    <cellStyle name="Comma 2 4" xfId="163"/>
    <cellStyle name="Comma 2 4 2" xfId="164"/>
    <cellStyle name="Comma 2 4 2 2" xfId="165"/>
    <cellStyle name="Comma 2 4 3" xfId="166"/>
    <cellStyle name="Comma 2 40" xfId="167"/>
    <cellStyle name="Comma 2 40 2" xfId="168"/>
    <cellStyle name="Comma 2 40 2 2" xfId="169"/>
    <cellStyle name="Comma 2 40 3" xfId="170"/>
    <cellStyle name="Comma 2 41" xfId="171"/>
    <cellStyle name="Comma 2 41 2" xfId="172"/>
    <cellStyle name="Comma 2 41 2 2" xfId="173"/>
    <cellStyle name="Comma 2 41 3" xfId="174"/>
    <cellStyle name="Comma 2 42" xfId="175"/>
    <cellStyle name="Comma 2 42 2" xfId="176"/>
    <cellStyle name="Comma 2 42 2 2" xfId="177"/>
    <cellStyle name="Comma 2 42 3" xfId="178"/>
    <cellStyle name="Comma 2 43" xfId="179"/>
    <cellStyle name="Comma 2 43 2" xfId="180"/>
    <cellStyle name="Comma 2 43 2 2" xfId="181"/>
    <cellStyle name="Comma 2 43 3" xfId="182"/>
    <cellStyle name="Comma 2 44" xfId="183"/>
    <cellStyle name="Comma 2 44 2" xfId="184"/>
    <cellStyle name="Comma 2 44 2 2" xfId="185"/>
    <cellStyle name="Comma 2 44 3" xfId="186"/>
    <cellStyle name="Comma 2 45" xfId="187"/>
    <cellStyle name="Comma 2 45 2" xfId="188"/>
    <cellStyle name="Comma 2 45 2 2" xfId="189"/>
    <cellStyle name="Comma 2 45 3" xfId="190"/>
    <cellStyle name="Comma 2 46" xfId="191"/>
    <cellStyle name="Comma 2 46 2" xfId="192"/>
    <cellStyle name="Comma 2 46 2 2" xfId="193"/>
    <cellStyle name="Comma 2 46 3" xfId="194"/>
    <cellStyle name="Comma 2 47" xfId="195"/>
    <cellStyle name="Comma 2 47 2" xfId="196"/>
    <cellStyle name="Comma 2 47 2 2" xfId="197"/>
    <cellStyle name="Comma 2 47 3" xfId="198"/>
    <cellStyle name="Comma 2 48" xfId="199"/>
    <cellStyle name="Comma 2 48 2" xfId="200"/>
    <cellStyle name="Comma 2 48 2 2" xfId="201"/>
    <cellStyle name="Comma 2 48 3" xfId="202"/>
    <cellStyle name="Comma 2 49" xfId="203"/>
    <cellStyle name="Comma 2 49 2" xfId="204"/>
    <cellStyle name="Comma 2 49 2 2" xfId="205"/>
    <cellStyle name="Comma 2 49 3" xfId="206"/>
    <cellStyle name="Comma 2 5" xfId="207"/>
    <cellStyle name="Comma 2 5 2" xfId="208"/>
    <cellStyle name="Comma 2 5 2 2" xfId="209"/>
    <cellStyle name="Comma 2 5 3" xfId="210"/>
    <cellStyle name="Comma 2 50" xfId="211"/>
    <cellStyle name="Comma 2 50 2" xfId="212"/>
    <cellStyle name="Comma 2 50 2 2" xfId="213"/>
    <cellStyle name="Comma 2 50 3" xfId="214"/>
    <cellStyle name="Comma 2 51" xfId="215"/>
    <cellStyle name="Comma 2 51 2" xfId="216"/>
    <cellStyle name="Comma 2 51 2 2" xfId="217"/>
    <cellStyle name="Comma 2 51 3" xfId="218"/>
    <cellStyle name="Comma 2 52" xfId="219"/>
    <cellStyle name="Comma 2 52 2" xfId="220"/>
    <cellStyle name="Comma 2 52 2 2" xfId="221"/>
    <cellStyle name="Comma 2 52 3" xfId="222"/>
    <cellStyle name="Comma 2 53" xfId="223"/>
    <cellStyle name="Comma 2 53 2" xfId="224"/>
    <cellStyle name="Comma 2 53 2 2" xfId="225"/>
    <cellStyle name="Comma 2 53 3" xfId="226"/>
    <cellStyle name="Comma 2 54" xfId="227"/>
    <cellStyle name="Comma 2 54 2" xfId="228"/>
    <cellStyle name="Comma 2 54 2 2" xfId="229"/>
    <cellStyle name="Comma 2 54 3" xfId="230"/>
    <cellStyle name="Comma 2 55" xfId="231"/>
    <cellStyle name="Comma 2 55 2" xfId="232"/>
    <cellStyle name="Comma 2 55 2 2" xfId="233"/>
    <cellStyle name="Comma 2 55 3" xfId="234"/>
    <cellStyle name="Comma 2 56" xfId="235"/>
    <cellStyle name="Comma 2 56 2" xfId="236"/>
    <cellStyle name="Comma 2 56 2 2" xfId="237"/>
    <cellStyle name="Comma 2 56 3" xfId="238"/>
    <cellStyle name="Comma 2 57" xfId="239"/>
    <cellStyle name="Comma 2 57 2" xfId="240"/>
    <cellStyle name="Comma 2 57 2 2" xfId="241"/>
    <cellStyle name="Comma 2 57 3" xfId="242"/>
    <cellStyle name="Comma 2 58" xfId="243"/>
    <cellStyle name="Comma 2 58 2" xfId="244"/>
    <cellStyle name="Comma 2 58 2 2" xfId="245"/>
    <cellStyle name="Comma 2 58 3" xfId="246"/>
    <cellStyle name="Comma 2 59" xfId="247"/>
    <cellStyle name="Comma 2 59 2" xfId="248"/>
    <cellStyle name="Comma 2 59 2 2" xfId="249"/>
    <cellStyle name="Comma 2 59 3" xfId="250"/>
    <cellStyle name="Comma 2 6" xfId="251"/>
    <cellStyle name="Comma 2 6 2" xfId="252"/>
    <cellStyle name="Comma 2 6 2 2" xfId="253"/>
    <cellStyle name="Comma 2 6 3" xfId="254"/>
    <cellStyle name="Comma 2 60" xfId="255"/>
    <cellStyle name="Comma 2 60 2" xfId="256"/>
    <cellStyle name="Comma 2 60 2 2" xfId="257"/>
    <cellStyle name="Comma 2 60 3" xfId="258"/>
    <cellStyle name="Comma 2 61" xfId="259"/>
    <cellStyle name="Comma 2 61 2" xfId="260"/>
    <cellStyle name="Comma 2 61 2 2" xfId="261"/>
    <cellStyle name="Comma 2 61 3" xfId="262"/>
    <cellStyle name="Comma 2 62" xfId="263"/>
    <cellStyle name="Comma 2 62 2" xfId="264"/>
    <cellStyle name="Comma 2 62 2 2" xfId="265"/>
    <cellStyle name="Comma 2 62 3" xfId="266"/>
    <cellStyle name="Comma 2 63" xfId="267"/>
    <cellStyle name="Comma 2 63 2" xfId="268"/>
    <cellStyle name="Comma 2 63 2 2" xfId="269"/>
    <cellStyle name="Comma 2 63 3" xfId="270"/>
    <cellStyle name="Comma 2 64" xfId="271"/>
    <cellStyle name="Comma 2 64 2" xfId="272"/>
    <cellStyle name="Comma 2 64 2 2" xfId="273"/>
    <cellStyle name="Comma 2 64 3" xfId="274"/>
    <cellStyle name="Comma 2 65" xfId="275"/>
    <cellStyle name="Comma 2 65 2" xfId="276"/>
    <cellStyle name="Comma 2 65 2 2" xfId="277"/>
    <cellStyle name="Comma 2 65 3" xfId="278"/>
    <cellStyle name="Comma 2 66" xfId="279"/>
    <cellStyle name="Comma 2 66 2" xfId="280"/>
    <cellStyle name="Comma 2 66 2 2" xfId="281"/>
    <cellStyle name="Comma 2 66 3" xfId="282"/>
    <cellStyle name="Comma 2 67" xfId="283"/>
    <cellStyle name="Comma 2 67 2" xfId="284"/>
    <cellStyle name="Comma 2 67 2 2" xfId="285"/>
    <cellStyle name="Comma 2 67 3" xfId="286"/>
    <cellStyle name="Comma 2 67 3 2" xfId="287"/>
    <cellStyle name="Comma 2 67 4" xfId="288"/>
    <cellStyle name="Comma 2 67 5" xfId="289"/>
    <cellStyle name="Comma 2 68" xfId="290"/>
    <cellStyle name="Comma 2 68 2" xfId="291"/>
    <cellStyle name="Comma 2 69" xfId="292"/>
    <cellStyle name="Comma 2 7" xfId="293"/>
    <cellStyle name="Comma 2 7 2" xfId="294"/>
    <cellStyle name="Comma 2 7 2 2" xfId="295"/>
    <cellStyle name="Comma 2 7 3" xfId="296"/>
    <cellStyle name="Comma 2 8" xfId="297"/>
    <cellStyle name="Comma 2 8 2" xfId="298"/>
    <cellStyle name="Comma 2 8 2 2" xfId="299"/>
    <cellStyle name="Comma 2 8 3" xfId="300"/>
    <cellStyle name="Comma 2 9" xfId="301"/>
    <cellStyle name="Comma 2 9 2" xfId="302"/>
    <cellStyle name="Comma 2 9 2 2" xfId="303"/>
    <cellStyle name="Comma 2 9 3" xfId="304"/>
    <cellStyle name="Comma 3" xfId="305"/>
    <cellStyle name="Comma 3 2" xfId="306"/>
    <cellStyle name="Comma 4" xfId="307"/>
    <cellStyle name="Comma 5" xfId="308"/>
    <cellStyle name="Comma 6" xfId="309"/>
    <cellStyle name="Comma 7" xfId="310"/>
    <cellStyle name="Comma 8" xfId="311"/>
    <cellStyle name="Comma 9" xfId="312"/>
    <cellStyle name="Explanatory Text 2" xfId="313"/>
    <cellStyle name="Good 2" xfId="314"/>
    <cellStyle name="Heading 1 2" xfId="315"/>
    <cellStyle name="Heading 2 2" xfId="316"/>
    <cellStyle name="Heading 3 2" xfId="317"/>
    <cellStyle name="Heading 4 2" xfId="318"/>
    <cellStyle name="Input 2" xfId="319"/>
    <cellStyle name="Linked Cell 2" xfId="320"/>
    <cellStyle name="Neutral 2" xfId="321"/>
    <cellStyle name="Normal" xfId="0" builtinId="0"/>
    <cellStyle name="Normal 2" xfId="2"/>
    <cellStyle name="Normal 2 2" xfId="1"/>
    <cellStyle name="Normal 2 2 2" xfId="322"/>
    <cellStyle name="Normal 2 2 2 2" xfId="358"/>
    <cellStyle name="Normal 2 3" xfId="323"/>
    <cellStyle name="Normal 2 4" xfId="324"/>
    <cellStyle name="Normal 2 4 2" xfId="325"/>
    <cellStyle name="Normal 2 4 2 2" xfId="326"/>
    <cellStyle name="Normal 2 4 3" xfId="327"/>
    <cellStyle name="Normal 2 4 3 2" xfId="328"/>
    <cellStyle name="Normal 2 4 4" xfId="329"/>
    <cellStyle name="Normal 2 4 5" xfId="330"/>
    <cellStyle name="Normal 2 5" xfId="331"/>
    <cellStyle name="Normal 2 5 2" xfId="332"/>
    <cellStyle name="Normal 2 6" xfId="333"/>
    <cellStyle name="Normal 2 7" xfId="334"/>
    <cellStyle name="Normal 2 8" xfId="335"/>
    <cellStyle name="Normal 3" xfId="336"/>
    <cellStyle name="Normal 3 2" xfId="337"/>
    <cellStyle name="Normal 3 2 2" xfId="338"/>
    <cellStyle name="Normal 3 3" xfId="339"/>
    <cellStyle name="Normal 3 4" xfId="357"/>
    <cellStyle name="Normal 4" xfId="340"/>
    <cellStyle name="Normal 4 2" xfId="341"/>
    <cellStyle name="Normal 4 2 2" xfId="342"/>
    <cellStyle name="Normal 4 3" xfId="343"/>
    <cellStyle name="Normal 5" xfId="344"/>
    <cellStyle name="Normal 6" xfId="345"/>
    <cellStyle name="Normal 7" xfId="346"/>
    <cellStyle name="Normal 8" xfId="347"/>
    <cellStyle name="Note 2" xfId="348"/>
    <cellStyle name="Output 2" xfId="349"/>
    <cellStyle name="Style 1" xfId="350"/>
    <cellStyle name="Style 1 2" xfId="351"/>
    <cellStyle name="Title 2" xfId="352"/>
    <cellStyle name="Total 2" xfId="353"/>
    <cellStyle name="Warning Text 2" xfId="354"/>
    <cellStyle name="パーセント 2" xfId="355"/>
    <cellStyle name="桁区切り [0.00] 2" xfId="3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28708</xdr:colOff>
      <xdr:row>0</xdr:row>
      <xdr:rowOff>0</xdr:rowOff>
    </xdr:from>
    <xdr:to>
      <xdr:col>4</xdr:col>
      <xdr:colOff>1050470</xdr:colOff>
      <xdr:row>2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8708" y="0"/>
          <a:ext cx="2311719" cy="5144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baseline="0">
              <a:effectLst/>
              <a:latin typeface="+mj-lt"/>
              <a:ea typeface="+mn-ea"/>
              <a:cs typeface="+mn-cs"/>
            </a:rPr>
            <a:t>TRƯỜNG CĐ LÝ TỰ TRỌNG</a:t>
          </a:r>
          <a:r>
            <a:rPr lang="en-US" sz="1000" b="1" i="0" baseline="0">
              <a:effectLst/>
              <a:latin typeface="+mj-lt"/>
              <a:ea typeface="+mn-ea"/>
              <a:cs typeface="+mn-cs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P. HCM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CTCT - HSSV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412716</xdr:colOff>
      <xdr:row>1</xdr:row>
      <xdr:rowOff>144939</xdr:rowOff>
    </xdr:from>
    <xdr:to>
      <xdr:col>4</xdr:col>
      <xdr:colOff>303294</xdr:colOff>
      <xdr:row>1</xdr:row>
      <xdr:rowOff>145267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853587" y="346325"/>
          <a:ext cx="908393" cy="32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1115786</xdr:colOff>
      <xdr:row>0</xdr:row>
      <xdr:rowOff>0</xdr:rowOff>
    </xdr:from>
    <xdr:to>
      <xdr:col>12</xdr:col>
      <xdr:colOff>451758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2405743" y="0"/>
          <a:ext cx="2715986" cy="642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179610</xdr:colOff>
      <xdr:row>1</xdr:row>
      <xdr:rowOff>134756</xdr:rowOff>
    </xdr:from>
    <xdr:to>
      <xdr:col>11</xdr:col>
      <xdr:colOff>463953</xdr:colOff>
      <xdr:row>1</xdr:row>
      <xdr:rowOff>136071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 flipV="1">
          <a:off x="3276596" y="336142"/>
          <a:ext cx="1557971" cy="131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28708</xdr:colOff>
      <xdr:row>24</xdr:row>
      <xdr:rowOff>0</xdr:rowOff>
    </xdr:from>
    <xdr:to>
      <xdr:col>4</xdr:col>
      <xdr:colOff>1050470</xdr:colOff>
      <xdr:row>26</xdr:row>
      <xdr:rowOff>0</xdr:rowOff>
    </xdr:to>
    <xdr:sp macro="" textlink="" fLocksText="0">
      <xdr:nvSpPr>
        <xdr:cNvPr id="6" name="TextBox 5"/>
        <xdr:cNvSpPr txBox="1">
          <a:spLocks noChangeArrowheads="1"/>
        </xdr:cNvSpPr>
      </xdr:nvSpPr>
      <xdr:spPr bwMode="auto">
        <a:xfrm>
          <a:off x="28708" y="0"/>
          <a:ext cx="2480448" cy="4027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baseline="0">
              <a:effectLst/>
              <a:latin typeface="+mj-lt"/>
              <a:ea typeface="+mn-ea"/>
              <a:cs typeface="+mn-cs"/>
            </a:rPr>
            <a:t>TRƯỜNG CĐ LÝ TỰ TRỌNG</a:t>
          </a:r>
          <a:r>
            <a:rPr lang="en-US" sz="1000" b="1" i="0" baseline="0">
              <a:effectLst/>
              <a:latin typeface="+mj-lt"/>
              <a:ea typeface="+mn-ea"/>
              <a:cs typeface="+mn-cs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P. HCM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CTCT - HSSV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412716</xdr:colOff>
      <xdr:row>25</xdr:row>
      <xdr:rowOff>144939</xdr:rowOff>
    </xdr:from>
    <xdr:to>
      <xdr:col>4</xdr:col>
      <xdr:colOff>303294</xdr:colOff>
      <xdr:row>25</xdr:row>
      <xdr:rowOff>145267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853587" y="346325"/>
          <a:ext cx="908393" cy="32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1115786</xdr:colOff>
      <xdr:row>24</xdr:row>
      <xdr:rowOff>0</xdr:rowOff>
    </xdr:from>
    <xdr:to>
      <xdr:col>12</xdr:col>
      <xdr:colOff>451758</xdr:colOff>
      <xdr:row>27</xdr:row>
      <xdr:rowOff>38100</xdr:rowOff>
    </xdr:to>
    <xdr:sp macro="" textlink="" fLocksText="0">
      <xdr:nvSpPr>
        <xdr:cNvPr id="8" name="TextBox 7"/>
        <xdr:cNvSpPr txBox="1">
          <a:spLocks noChangeArrowheads="1"/>
        </xdr:cNvSpPr>
      </xdr:nvSpPr>
      <xdr:spPr bwMode="auto">
        <a:xfrm>
          <a:off x="2574472" y="0"/>
          <a:ext cx="2955472" cy="4408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179610</xdr:colOff>
      <xdr:row>25</xdr:row>
      <xdr:rowOff>134756</xdr:rowOff>
    </xdr:from>
    <xdr:to>
      <xdr:col>11</xdr:col>
      <xdr:colOff>463953</xdr:colOff>
      <xdr:row>25</xdr:row>
      <xdr:rowOff>136071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 flipV="1">
          <a:off x="3276596" y="336142"/>
          <a:ext cx="1557971" cy="131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ONGHOPKSK(20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TONGHOP (2)"/>
      <sheetName val="danhsachtonghop"/>
      <sheetName val="BAOCAOTSKHAM"/>
    </sheetNames>
    <sheetDataSet>
      <sheetData sheetId="0" refreshError="1"/>
      <sheetData sheetId="1" refreshError="1"/>
      <sheetData sheetId="2" refreshError="1">
        <row r="15">
          <cell r="G15" t="str">
            <v>19C4-CNÔ1</v>
          </cell>
          <cell r="H15" t="str">
            <v>Nguyễn Anh  Tuấn</v>
          </cell>
        </row>
        <row r="16">
          <cell r="G16" t="str">
            <v>19C3-CNÔ1</v>
          </cell>
          <cell r="H16" t="str">
            <v>Võ Đắc  Thịnh</v>
          </cell>
        </row>
        <row r="17">
          <cell r="G17" t="str">
            <v>19C3-CNÔ2</v>
          </cell>
          <cell r="H17" t="str">
            <v>Hồ Văn  Sĩ</v>
          </cell>
        </row>
        <row r="18">
          <cell r="G18" t="str">
            <v>19C3-CCK1</v>
          </cell>
          <cell r="H18" t="str">
            <v>Chung Trần Thế  Vinh</v>
          </cell>
        </row>
        <row r="19">
          <cell r="G19" t="str">
            <v>19C1-NNA1</v>
          </cell>
          <cell r="H19" t="str">
            <v>Phạm Thị Thu  Hiền</v>
          </cell>
        </row>
        <row r="20">
          <cell r="G20" t="str">
            <v>19C1-CCK1</v>
          </cell>
          <cell r="H20" t="str">
            <v>Bùi Anh  Tuấn</v>
          </cell>
        </row>
        <row r="21">
          <cell r="G21" t="str">
            <v>19C1-CCK2</v>
          </cell>
          <cell r="H21" t="str">
            <v>Nguyễn Thanh Vĩnh  Phúc</v>
          </cell>
        </row>
        <row r="22">
          <cell r="G22" t="str">
            <v>19C1-CCK3</v>
          </cell>
          <cell r="H22" t="str">
            <v>Nguyễn Thanh  Vũ</v>
          </cell>
        </row>
        <row r="23">
          <cell r="G23" t="str">
            <v>19C1-CCK4</v>
          </cell>
          <cell r="H23" t="str">
            <v>Nguyễn Khắc  Huy</v>
          </cell>
        </row>
        <row r="24">
          <cell r="G24" t="str">
            <v>19C1-CCK5</v>
          </cell>
          <cell r="H24" t="str">
            <v>Trương Thị Phương  Hồng</v>
          </cell>
        </row>
        <row r="25">
          <cell r="G25" t="str">
            <v>19C1-CCK6</v>
          </cell>
          <cell r="H25" t="str">
            <v>Nguyễn Thành  Long</v>
          </cell>
        </row>
        <row r="26">
          <cell r="G26" t="str">
            <v>19C1-BCN1</v>
          </cell>
          <cell r="H26" t="str">
            <v>Trần Thị  Hương</v>
          </cell>
        </row>
        <row r="27">
          <cell r="G27" t="str">
            <v>19C1-CTM1</v>
          </cell>
          <cell r="H27" t="str">
            <v>Nguyễn Tiến  Dũng</v>
          </cell>
        </row>
        <row r="28">
          <cell r="G28" t="str">
            <v>19C1-CNÔ1</v>
          </cell>
          <cell r="H28" t="str">
            <v>Nguyễn Thị Bảo  Trân</v>
          </cell>
        </row>
        <row r="29">
          <cell r="G29" t="str">
            <v>19C1-CNÔ2</v>
          </cell>
          <cell r="H29" t="str">
            <v>Triệu Phú  Nguyên</v>
          </cell>
        </row>
        <row r="30">
          <cell r="G30" t="str">
            <v>19C1-CNÔ3</v>
          </cell>
          <cell r="H30" t="str">
            <v xml:space="preserve">Lương Minh  Dũng </v>
          </cell>
        </row>
        <row r="31">
          <cell r="G31" t="str">
            <v>19C1-CNÔ4</v>
          </cell>
          <cell r="H31" t="str">
            <v>Nguyễn Thị  Nhung</v>
          </cell>
        </row>
        <row r="32">
          <cell r="G32" t="str">
            <v>19C1-CNÔ5</v>
          </cell>
          <cell r="H32" t="str">
            <v>Lê Văn  Bình</v>
          </cell>
        </row>
        <row r="33">
          <cell r="G33" t="str">
            <v>19C1-CNÔ6</v>
          </cell>
          <cell r="H33" t="str">
            <v>Hoàng Thị  Trang</v>
          </cell>
        </row>
        <row r="34">
          <cell r="G34" t="str">
            <v>19C1-CNÔ7</v>
          </cell>
          <cell r="H34" t="str">
            <v>Nguyễn Ngọc  Hiệp</v>
          </cell>
        </row>
        <row r="35">
          <cell r="G35" t="str">
            <v>19C1-CNÔ8</v>
          </cell>
          <cell r="H35" t="str">
            <v>Trần Quốc  Định</v>
          </cell>
        </row>
        <row r="36">
          <cell r="G36" t="str">
            <v>19C1-CNÔ9</v>
          </cell>
          <cell r="H36" t="str">
            <v>Nguyễn Thị  Hiền</v>
          </cell>
        </row>
        <row r="37">
          <cell r="G37" t="str">
            <v>19C1-CNÔ10</v>
          </cell>
          <cell r="H37" t="str">
            <v>Nguyễn Hữu  Mạnh</v>
          </cell>
        </row>
        <row r="38">
          <cell r="G38" t="str">
            <v>19C1-CNÔ11</v>
          </cell>
          <cell r="H38" t="str">
            <v>Nguyễn Thị Ngọc  Anh</v>
          </cell>
        </row>
        <row r="39">
          <cell r="G39" t="str">
            <v>19C1-CNÔ12</v>
          </cell>
          <cell r="H39" t="str">
            <v>Hà Quốc  Bảo</v>
          </cell>
        </row>
        <row r="40">
          <cell r="G40" t="str">
            <v>19C1-CNÔ13</v>
          </cell>
          <cell r="H40" t="str">
            <v>Hoàng Phúc  Bảo</v>
          </cell>
        </row>
        <row r="41">
          <cell r="G41" t="str">
            <v>19C1-CNÔ14</v>
          </cell>
          <cell r="H41" t="str">
            <v>Trần Minh  Tuấn</v>
          </cell>
        </row>
        <row r="42">
          <cell r="G42" t="str">
            <v>19C1-CNÔ15</v>
          </cell>
          <cell r="H42" t="str">
            <v>Lê Thái  Hùng</v>
          </cell>
        </row>
        <row r="43">
          <cell r="G43" t="str">
            <v>19C1-ĐĐT1</v>
          </cell>
          <cell r="H43" t="str">
            <v>Nguyễn Hồng  Đức</v>
          </cell>
        </row>
        <row r="44">
          <cell r="G44" t="str">
            <v>19C1-ĐĐT2</v>
          </cell>
          <cell r="H44" t="str">
            <v>Nguyễn Trần Thanh  Nhàn</v>
          </cell>
        </row>
        <row r="45">
          <cell r="G45" t="str">
            <v>19C1-ĐĐT3</v>
          </cell>
          <cell r="H45" t="str">
            <v>Trần Công  Tiến</v>
          </cell>
        </row>
        <row r="46">
          <cell r="G46" t="str">
            <v>19C1-CĐT1</v>
          </cell>
          <cell r="H46" t="str">
            <v>Ngô Phong  Cường</v>
          </cell>
        </row>
        <row r="47">
          <cell r="G47" t="str">
            <v>19C1-TĐH1</v>
          </cell>
          <cell r="H47" t="str">
            <v>Đặng Đức  Minh</v>
          </cell>
        </row>
        <row r="48">
          <cell r="G48" t="str">
            <v>19C1-ĐCN1</v>
          </cell>
          <cell r="H48" t="str">
            <v>Mạnh Lê  Hoàn</v>
          </cell>
        </row>
        <row r="49">
          <cell r="G49" t="str">
            <v>19C1-ĐCN2</v>
          </cell>
          <cell r="H49" t="str">
            <v>Nguyễn Minh  Đức (A)</v>
          </cell>
        </row>
        <row r="50">
          <cell r="G50" t="str">
            <v>19C1-ĐCN3</v>
          </cell>
          <cell r="H50" t="str">
            <v>Nguyễn Anh  Tăng</v>
          </cell>
        </row>
        <row r="51">
          <cell r="G51" t="str">
            <v>19C1-CMT1</v>
          </cell>
          <cell r="H51" t="str">
            <v>Bùi Văn  Dũng</v>
          </cell>
        </row>
        <row r="52">
          <cell r="G52" t="str">
            <v>19C1-LTM1</v>
          </cell>
          <cell r="H52" t="str">
            <v>Mai Chiếm  Tuấn</v>
          </cell>
        </row>
        <row r="53">
          <cell r="G53" t="str">
            <v>19C1-QTM1</v>
          </cell>
          <cell r="H53" t="str">
            <v>Dương Ngọc  Vọng</v>
          </cell>
        </row>
        <row r="54">
          <cell r="G54" t="str">
            <v>19C1-TKW1</v>
          </cell>
          <cell r="H54" t="str">
            <v>Nguyễn Ngọc  Tuyên</v>
          </cell>
        </row>
        <row r="55">
          <cell r="G55" t="str">
            <v>19C1-ANM1</v>
          </cell>
          <cell r="H55" t="str">
            <v>Lê Quý Hưng  Quốc</v>
          </cell>
        </row>
        <row r="56">
          <cell r="G56" t="str">
            <v>19C1-TKĐ1</v>
          </cell>
          <cell r="H56" t="str">
            <v>Đặng Ngọc  Đoàn</v>
          </cell>
        </row>
        <row r="57">
          <cell r="G57" t="str">
            <v>19C1-TKĐ2</v>
          </cell>
          <cell r="H57" t="str">
            <v>Nguyễn Thị Khánh  Thư</v>
          </cell>
        </row>
        <row r="58">
          <cell r="G58" t="str">
            <v>19C1-CNM1</v>
          </cell>
          <cell r="H58" t="str">
            <v>Phạm Thị Thanh  Thúy</v>
          </cell>
        </row>
        <row r="59">
          <cell r="G59" t="str">
            <v>19C1-KTD1</v>
          </cell>
          <cell r="H59" t="str">
            <v xml:space="preserve"> Bùi Ánh  Tuyết</v>
          </cell>
        </row>
        <row r="60">
          <cell r="G60" t="str">
            <v>19C1-QTD1</v>
          </cell>
          <cell r="H60" t="str">
            <v>Nguyễn Trọng  Nghĩa</v>
          </cell>
        </row>
        <row r="61">
          <cell r="G61" t="str">
            <v>19C1-LGT1</v>
          </cell>
          <cell r="H61" t="str">
            <v>Đào Anh  Tuấn</v>
          </cell>
        </row>
        <row r="62">
          <cell r="G62" t="str">
            <v>19C1-KXD1</v>
          </cell>
          <cell r="H62" t="str">
            <v>Phan Đức  Long</v>
          </cell>
        </row>
        <row r="63">
          <cell r="G63" t="str">
            <v>19C1-CNL1</v>
          </cell>
          <cell r="H63" t="str">
            <v>Phạm Thị Lê  Chi</v>
          </cell>
        </row>
        <row r="64">
          <cell r="G64" t="str">
            <v>19C1-LĐL1</v>
          </cell>
          <cell r="H64" t="str">
            <v>Nguyễn Văn  Tấn</v>
          </cell>
        </row>
        <row r="65">
          <cell r="G65" t="str">
            <v>19C1-KML1</v>
          </cell>
          <cell r="H65" t="str">
            <v>Lê Quang  Liêm</v>
          </cell>
        </row>
        <row r="66">
          <cell r="G66" t="str">
            <v>19C1-KML2</v>
          </cell>
          <cell r="H66" t="str">
            <v>Lâm Thị Phương  Thùy</v>
          </cell>
        </row>
        <row r="67">
          <cell r="G67" t="str">
            <v>19C1-VSL1</v>
          </cell>
          <cell r="H67" t="str">
            <v>Phạm Huy  Hoàng</v>
          </cell>
        </row>
        <row r="68">
          <cell r="G68" t="str">
            <v>19C1-VSL2</v>
          </cell>
          <cell r="H68" t="str">
            <v>Nguyễn Hữu  Thiện</v>
          </cell>
        </row>
        <row r="69">
          <cell r="G69" t="str">
            <v>19C2-CNÔ1</v>
          </cell>
          <cell r="H69" t="str">
            <v>Đinh Thị  Huyên</v>
          </cell>
        </row>
        <row r="70">
          <cell r="G70" t="str">
            <v>19C2-CCK1
19C2-CNL1</v>
          </cell>
          <cell r="H70" t="str">
            <v>Lê Thị Mai  Hường</v>
          </cell>
        </row>
        <row r="71">
          <cell r="G71" t="str">
            <v>19C2-ĐĐT1</v>
          </cell>
          <cell r="H71" t="str">
            <v>Đỗ Huỳnh Thanh  Phong</v>
          </cell>
        </row>
        <row r="72">
          <cell r="G72" t="str">
            <v>19C2-QTM</v>
          </cell>
          <cell r="H72" t="str">
            <v>Trần Thị Hồng  Thu</v>
          </cell>
        </row>
        <row r="73">
          <cell r="G73" t="str">
            <v>19C2-KTD1
19C2-QTD1</v>
          </cell>
          <cell r="H73" t="str">
            <v>Cao Xuân  Giang</v>
          </cell>
        </row>
        <row r="74">
          <cell r="G74" t="str">
            <v>19T2-CNÔ1</v>
          </cell>
          <cell r="H74" t="str">
            <v>Nguyễn Thị  Thùy</v>
          </cell>
        </row>
        <row r="75">
          <cell r="G75" t="str">
            <v>19T2-CCK1</v>
          </cell>
          <cell r="H75" t="str">
            <v>Lê Thị Hồng  Vân</v>
          </cell>
        </row>
        <row r="76">
          <cell r="G76" t="str">
            <v>19T2-QTM1</v>
          </cell>
          <cell r="H76" t="str">
            <v>Nguyễn Thanh  Tú</v>
          </cell>
        </row>
        <row r="77">
          <cell r="G77" t="str">
            <v>19T2-ĐCN1</v>
          </cell>
          <cell r="H77" t="str">
            <v>Nguyễn Minh  Đức (B)</v>
          </cell>
        </row>
        <row r="78">
          <cell r="G78" t="str">
            <v>18T5-ĐCN1 + 18T6-ĐCN1
(1 lớp)</v>
          </cell>
          <cell r="H78" t="str">
            <v>Huỳnh Thị Minh  Ly</v>
          </cell>
        </row>
        <row r="79">
          <cell r="G79" t="str">
            <v>18T7-ĐCN1</v>
          </cell>
          <cell r="H79" t="str">
            <v>Nguyễn Thị  Tất</v>
          </cell>
        </row>
        <row r="80">
          <cell r="G80" t="str">
            <v>18C2-ĐĐT1</v>
          </cell>
          <cell r="H80" t="str">
            <v>Nguyễn Ngọc  Trang</v>
          </cell>
        </row>
        <row r="81">
          <cell r="G81" t="str">
            <v>18C2-CNÔ1</v>
          </cell>
          <cell r="H81" t="str">
            <v>Sỹ Thị  Chung</v>
          </cell>
        </row>
        <row r="82">
          <cell r="G82" t="str">
            <v>18C2-QTM1</v>
          </cell>
          <cell r="H82" t="str">
            <v>Nguyễn Thị Khánh  Thư</v>
          </cell>
        </row>
        <row r="83">
          <cell r="G83" t="str">
            <v>18C2-KTD1+
18C2-CNL1 
(1 lớp)</v>
          </cell>
          <cell r="H83" t="str">
            <v>Cao Xuân  Giang</v>
          </cell>
        </row>
        <row r="84">
          <cell r="G84" t="str">
            <v>18C2-CCK1+
18C2-CNM
(1 lớp)</v>
          </cell>
          <cell r="H84" t="str">
            <v>Bùi Thị Ngọc  Sương</v>
          </cell>
        </row>
        <row r="85">
          <cell r="G85" t="str">
            <v>18C1-BCN1</v>
          </cell>
          <cell r="H85" t="str">
            <v>Nguyễn Chí  Nhân</v>
          </cell>
        </row>
        <row r="86">
          <cell r="G86" t="str">
            <v>18C1-CCK1</v>
          </cell>
          <cell r="H86" t="str">
            <v>Võ Thị Lệ Trân</v>
          </cell>
        </row>
        <row r="87">
          <cell r="G87" t="str">
            <v>18C1-CCK2</v>
          </cell>
          <cell r="H87" t="str">
            <v>Vũ Đức  Pháp</v>
          </cell>
        </row>
        <row r="88">
          <cell r="G88" t="str">
            <v>18C1-CCK3</v>
          </cell>
          <cell r="H88" t="str">
            <v>Phan Văn  Thành</v>
          </cell>
        </row>
        <row r="89">
          <cell r="G89" t="str">
            <v>18C1-CCK4</v>
          </cell>
          <cell r="H89" t="str">
            <v>Lư Thị Yến  Vũ</v>
          </cell>
        </row>
        <row r="90">
          <cell r="G90" t="str">
            <v>18C1-CCK5</v>
          </cell>
          <cell r="H90" t="str">
            <v>Nguyễn Duy Hải</v>
          </cell>
        </row>
        <row r="91">
          <cell r="G91" t="str">
            <v>18C1-CCK6</v>
          </cell>
          <cell r="H91" t="str">
            <v>Dương Thị Hồng</v>
          </cell>
        </row>
        <row r="92">
          <cell r="G92" t="str">
            <v>18C1-CCK7</v>
          </cell>
          <cell r="H92" t="str">
            <v>Nguyễn Hồng  Phúc</v>
          </cell>
        </row>
        <row r="93">
          <cell r="G93" t="str">
            <v>18C1-CKL1</v>
          </cell>
          <cell r="H93" t="str">
            <v>Võ Minh  Quang</v>
          </cell>
        </row>
        <row r="94">
          <cell r="G94" t="str">
            <v>18C1-CTM1</v>
          </cell>
          <cell r="H94" t="str">
            <v>Nguyễn Thanh  Giang</v>
          </cell>
        </row>
        <row r="95">
          <cell r="G95" t="str">
            <v>18C1-CĐT1</v>
          </cell>
          <cell r="H95" t="str">
            <v>Trần Nguyên Bảo  Trân</v>
          </cell>
        </row>
        <row r="96">
          <cell r="G96" t="str">
            <v>18C1-ĐCN1</v>
          </cell>
          <cell r="H96" t="str">
            <v>Cao Văn  Tuấn</v>
          </cell>
        </row>
        <row r="97">
          <cell r="G97" t="str">
            <v>18C1-ĐCN2</v>
          </cell>
          <cell r="H97" t="str">
            <v xml:space="preserve"> Trần Nam  Anh</v>
          </cell>
        </row>
        <row r="98">
          <cell r="G98" t="str">
            <v>18C1-ĐCN3</v>
          </cell>
          <cell r="H98" t="str">
            <v>Nguyễn Minh Đức  Cường</v>
          </cell>
        </row>
        <row r="99">
          <cell r="G99" t="str">
            <v>18C1-ĐCN4</v>
          </cell>
          <cell r="H99" t="str">
            <v>Trần Trung  Hiếu</v>
          </cell>
        </row>
        <row r="100">
          <cell r="G100" t="str">
            <v>18C1-ĐĐT1</v>
          </cell>
          <cell r="H100" t="str">
            <v>Nguyễn Thị Kim  Anh</v>
          </cell>
        </row>
        <row r="101">
          <cell r="G101" t="str">
            <v>18C1-ĐĐT2</v>
          </cell>
          <cell r="H101" t="str">
            <v>Trần Thị Thu  Hà</v>
          </cell>
        </row>
        <row r="102">
          <cell r="G102" t="str">
            <v>18C1-ĐĐT3</v>
          </cell>
          <cell r="H102" t="str">
            <v xml:space="preserve"> Võ Minh  Phương</v>
          </cell>
        </row>
        <row r="103">
          <cell r="G103" t="str">
            <v>18C1-TĐH1</v>
          </cell>
          <cell r="H103" t="str">
            <v>Nguyễn Thị Tố Nga</v>
          </cell>
        </row>
        <row r="104">
          <cell r="G104" t="str">
            <v>18C1-CNÔ1</v>
          </cell>
          <cell r="H104" t="str">
            <v>Đỗ Thị Ngát</v>
          </cell>
        </row>
        <row r="105">
          <cell r="G105" t="str">
            <v>18C1-CNÔ2</v>
          </cell>
          <cell r="H105" t="str">
            <v>Võ Đắc  Thịnh</v>
          </cell>
        </row>
        <row r="106">
          <cell r="G106" t="str">
            <v>18C1-CNÔ3</v>
          </cell>
          <cell r="H106" t="str">
            <v>Kiều Trung  Tín</v>
          </cell>
        </row>
        <row r="107">
          <cell r="G107" t="str">
            <v>18C1-CNÔ4</v>
          </cell>
          <cell r="H107" t="str">
            <v xml:space="preserve"> Trần Thế  Sơn</v>
          </cell>
        </row>
        <row r="108">
          <cell r="G108" t="str">
            <v>18C1-CNÔ5</v>
          </cell>
          <cell r="H108" t="str">
            <v>Trần Văn  Đông</v>
          </cell>
        </row>
        <row r="109">
          <cell r="G109" t="str">
            <v>18C1-CNÔ6</v>
          </cell>
          <cell r="H109" t="str">
            <v>Nguyễn Minh   Thái</v>
          </cell>
        </row>
        <row r="110">
          <cell r="G110" t="str">
            <v>18C1-CNÔ7</v>
          </cell>
          <cell r="H110" t="str">
            <v>Nguyễn Văn  Thành</v>
          </cell>
        </row>
        <row r="111">
          <cell r="G111" t="str">
            <v>18C1-CNÔ8</v>
          </cell>
          <cell r="H111" t="str">
            <v>Nguyễn Lương  Tâm</v>
          </cell>
        </row>
        <row r="112">
          <cell r="G112" t="str">
            <v>18C1-CNÔ9</v>
          </cell>
          <cell r="H112" t="str">
            <v>Nguyễn Thị Thủy</v>
          </cell>
        </row>
        <row r="113">
          <cell r="G113" t="str">
            <v>18C1-CNÔ10</v>
          </cell>
          <cell r="H113" t="str">
            <v>Nguyễn Thành  Nam</v>
          </cell>
        </row>
        <row r="114">
          <cell r="G114" t="str">
            <v>18C1-CNÔ11</v>
          </cell>
          <cell r="H114" t="str">
            <v>Lý Văn  Trung</v>
          </cell>
        </row>
        <row r="115">
          <cell r="G115" t="str">
            <v>18C1-CNÔ12</v>
          </cell>
          <cell r="H115" t="str">
            <v>Giáp Thị  Vượng</v>
          </cell>
        </row>
        <row r="116">
          <cell r="G116" t="str">
            <v>18C1-CNÔ13</v>
          </cell>
          <cell r="H116" t="str">
            <v>Nguyễn Anh  Kiệt</v>
          </cell>
        </row>
        <row r="117">
          <cell r="G117" t="str">
            <v>18C1-CNÔ14</v>
          </cell>
          <cell r="H117" t="str">
            <v>Nguyễn Văn  Sơn</v>
          </cell>
        </row>
        <row r="118">
          <cell r="G118" t="str">
            <v>18C1-CNÔ15</v>
          </cell>
          <cell r="H118" t="str">
            <v>Huỳnh Thị  Mai</v>
          </cell>
        </row>
        <row r="119">
          <cell r="G119" t="str">
            <v>18C1-CNÔ16</v>
          </cell>
          <cell r="H119" t="str">
            <v>Hồ Thị  Khuyên</v>
          </cell>
        </row>
        <row r="120">
          <cell r="G120" t="str">
            <v>18C1-CNÔ17</v>
          </cell>
          <cell r="H120" t="str">
            <v>Nguyễn Thị Thu Tâm</v>
          </cell>
        </row>
        <row r="121">
          <cell r="G121" t="str">
            <v>18C1-CNM1</v>
          </cell>
          <cell r="H121" t="str">
            <v>Nguyễn Bạch Cẩm  Dung</v>
          </cell>
        </row>
        <row r="122">
          <cell r="G122" t="str">
            <v>18C1-CNL1</v>
          </cell>
          <cell r="H122" t="str">
            <v>Nguyễn Vũ Xuân  Thì</v>
          </cell>
        </row>
        <row r="123">
          <cell r="G123" t="str">
            <v>18C1-KML1</v>
          </cell>
          <cell r="H123" t="str">
            <v>Hoàng Văn  Viết</v>
          </cell>
        </row>
        <row r="124">
          <cell r="G124" t="str">
            <v>18C1-KML2</v>
          </cell>
          <cell r="H124" t="str">
            <v>Phan Văn Hòa</v>
          </cell>
        </row>
        <row r="125">
          <cell r="G125" t="str">
            <v>18C1-VSL1</v>
          </cell>
          <cell r="H125" t="str">
            <v>Võ Anh  Hào</v>
          </cell>
        </row>
        <row r="126">
          <cell r="G126" t="str">
            <v>18C1-VSL2</v>
          </cell>
          <cell r="H126" t="str">
            <v>Đỗ Trọng  Quý</v>
          </cell>
        </row>
        <row r="127">
          <cell r="G127" t="str">
            <v>18C1-VSL3</v>
          </cell>
          <cell r="H127" t="str">
            <v>Ngô Thanh  Điền</v>
          </cell>
        </row>
        <row r="128">
          <cell r="G128" t="str">
            <v>18C1-CMT1</v>
          </cell>
          <cell r="H128" t="str">
            <v>Trần Vĩnh  Xuyên</v>
          </cell>
        </row>
        <row r="129">
          <cell r="G129" t="str">
            <v>18C1-LTM1</v>
          </cell>
          <cell r="H129" t="str">
            <v>Nguyễn Văn  Danh</v>
          </cell>
        </row>
        <row r="130">
          <cell r="G130" t="str">
            <v>18C1-LTM2</v>
          </cell>
          <cell r="H130" t="str">
            <v>Nguyễn Nguyên Hoàng Ngọc  Quyên</v>
          </cell>
        </row>
        <row r="131">
          <cell r="G131" t="str">
            <v>18C1-QTM1</v>
          </cell>
          <cell r="H131" t="str">
            <v>Nguyễn Sanh  Cường</v>
          </cell>
        </row>
        <row r="132">
          <cell r="G132" t="str">
            <v>18C1-THU1</v>
          </cell>
          <cell r="H132" t="str">
            <v>Nguyễn Thanh  Lâm</v>
          </cell>
        </row>
        <row r="133">
          <cell r="G133" t="str">
            <v>18C1-TKĐ1</v>
          </cell>
          <cell r="H133" t="str">
            <v>Đỗ Thị Hải  Yến</v>
          </cell>
        </row>
        <row r="134">
          <cell r="G134" t="str">
            <v>18C1-TMĐ1</v>
          </cell>
          <cell r="H134" t="str">
            <v>Nguyễn Văn  Minh</v>
          </cell>
        </row>
        <row r="135">
          <cell r="G135" t="str">
            <v>18C1-NNA1</v>
          </cell>
          <cell r="H135" t="str">
            <v>Trần Thanh  Trúc</v>
          </cell>
        </row>
        <row r="136">
          <cell r="G136" t="str">
            <v>18C1-KTD1</v>
          </cell>
          <cell r="H136" t="str">
            <v>Lê Xuân  Thủy</v>
          </cell>
        </row>
        <row r="137">
          <cell r="G137" t="str">
            <v>18C1-KTD2</v>
          </cell>
          <cell r="H137" t="str">
            <v>Nguyễn Mỹ  Tiên</v>
          </cell>
        </row>
        <row r="138">
          <cell r="G138" t="str">
            <v>18C1-QTD1</v>
          </cell>
          <cell r="H138" t="str">
            <v>Trịnh Hoàng  Hiệp</v>
          </cell>
        </row>
        <row r="139">
          <cell r="G139" t="str">
            <v>18C1-KXD1</v>
          </cell>
          <cell r="H139" t="str">
            <v>Nguyễn Tất  Thắng</v>
          </cell>
        </row>
        <row r="140">
          <cell r="G140" t="str">
            <v>19T4-CCK1</v>
          </cell>
          <cell r="H140" t="str">
            <v>Dương Minh  Chung</v>
          </cell>
        </row>
        <row r="141">
          <cell r="G141" t="str">
            <v>19T4-CKC1</v>
          </cell>
          <cell r="H141" t="str">
            <v>Phan Thị Xuân  Trang</v>
          </cell>
        </row>
        <row r="142">
          <cell r="G142" t="str">
            <v>19T4-CKC2</v>
          </cell>
          <cell r="H142" t="str">
            <v>Đỗ Thị Phương  Khanh</v>
          </cell>
        </row>
        <row r="143">
          <cell r="G143" t="str">
            <v>19T4-CMT1</v>
          </cell>
          <cell r="H143" t="str">
            <v>Lê Minh  Phong</v>
          </cell>
        </row>
        <row r="144">
          <cell r="G144" t="str">
            <v>19T4-CMT2</v>
          </cell>
          <cell r="H144" t="str">
            <v>Nguyễn Cao  Phong</v>
          </cell>
        </row>
        <row r="145">
          <cell r="G145" t="str">
            <v>19T4-LTM1</v>
          </cell>
          <cell r="H145" t="str">
            <v xml:space="preserve">Nguyễn Thị  Thủy </v>
          </cell>
        </row>
        <row r="146">
          <cell r="G146" t="str">
            <v>19T4-LTM2</v>
          </cell>
          <cell r="H146" t="str">
            <v>Bùi Đức  Phước</v>
          </cell>
        </row>
        <row r="147">
          <cell r="G147" t="str">
            <v>19T4-THU1</v>
          </cell>
          <cell r="H147" t="str">
            <v>Huỳnh Thị Cẩm          Hoa</v>
          </cell>
        </row>
        <row r="148">
          <cell r="G148" t="str">
            <v>19T4-QTM1</v>
          </cell>
          <cell r="H148" t="str">
            <v>Giang Phi  Hùng</v>
          </cell>
        </row>
        <row r="149">
          <cell r="G149" t="str">
            <v>19T4-TKW1</v>
          </cell>
          <cell r="H149" t="str">
            <v>Trương Thị  Hồng</v>
          </cell>
        </row>
        <row r="150">
          <cell r="G150" t="str">
            <v>19T4-ANM1</v>
          </cell>
          <cell r="H150" t="str">
            <v>Lê Hồng  Thái</v>
          </cell>
        </row>
        <row r="151">
          <cell r="G151" t="str">
            <v>19T4-TKĐ1</v>
          </cell>
          <cell r="H151" t="str">
            <v>Huỳnh Quốc  Dũng</v>
          </cell>
        </row>
        <row r="152">
          <cell r="G152" t="str">
            <v>19T4-TKĐ2</v>
          </cell>
          <cell r="H152" t="str">
            <v>Hồ Ngọc  Chi</v>
          </cell>
        </row>
        <row r="153">
          <cell r="G153" t="str">
            <v>19T4-TMĐ1</v>
          </cell>
          <cell r="H153" t="str">
            <v>Hoàng Thị  Trang</v>
          </cell>
        </row>
        <row r="154">
          <cell r="G154" t="str">
            <v>19T4-ĐĐT1</v>
          </cell>
          <cell r="H154" t="str">
            <v>Lê Thị Hà Giang</v>
          </cell>
        </row>
        <row r="155">
          <cell r="G155" t="str">
            <v>19T4-CĐT1</v>
          </cell>
          <cell r="H155" t="str">
            <v>Nguyễn Thị Ngọc  Hiền</v>
          </cell>
        </row>
        <row r="156">
          <cell r="G156" t="str">
            <v>19T4-ĐCN1</v>
          </cell>
          <cell r="H156" t="str">
            <v>Trần Giang  Nam</v>
          </cell>
        </row>
        <row r="157">
          <cell r="G157" t="str">
            <v>19T4-ĐCN2</v>
          </cell>
          <cell r="H157" t="str">
            <v>Mạnh Lê  Hoàn</v>
          </cell>
        </row>
        <row r="158">
          <cell r="G158" t="str">
            <v>19T4-ĐCN2</v>
          </cell>
          <cell r="H158" t="str">
            <v xml:space="preserve">Lê Thế  Huân </v>
          </cell>
        </row>
        <row r="159">
          <cell r="G159" t="str">
            <v>19T4-CNÔ1</v>
          </cell>
          <cell r="H159" t="str">
            <v>Phạm  Thị    Vinh</v>
          </cell>
        </row>
        <row r="160">
          <cell r="G160" t="str">
            <v>19T4-CNÔ2</v>
          </cell>
          <cell r="H160" t="str">
            <v>Nguyễn Thái  Bình</v>
          </cell>
        </row>
        <row r="161">
          <cell r="G161" t="str">
            <v>19T4-CNÔ3</v>
          </cell>
          <cell r="H161" t="str">
            <v>Nguyễn Trung  Dũng</v>
          </cell>
        </row>
        <row r="162">
          <cell r="G162" t="str">
            <v>19T4-CNÔ4</v>
          </cell>
          <cell r="H162" t="str">
            <v>Phan Thị Thùy  Trang</v>
          </cell>
        </row>
        <row r="163">
          <cell r="G163" t="str">
            <v>19T4-CNÔ5</v>
          </cell>
          <cell r="H163" t="str">
            <v>Dương Đức  Kiên</v>
          </cell>
        </row>
        <row r="164">
          <cell r="G164" t="str">
            <v>19T4-NNA1</v>
          </cell>
          <cell r="H164" t="str">
            <v>Trịnh Khắc  Vũ</v>
          </cell>
        </row>
        <row r="165">
          <cell r="G165" t="str">
            <v>19T4-NNA2</v>
          </cell>
          <cell r="H165" t="str">
            <v>Võ Thị Hồng  Lan</v>
          </cell>
        </row>
        <row r="166">
          <cell r="G166" t="str">
            <v>19T4-NNA3</v>
          </cell>
          <cell r="H166" t="str">
            <v>Hà Như  Mai</v>
          </cell>
        </row>
        <row r="167">
          <cell r="G167" t="str">
            <v>19T4-TCD1</v>
          </cell>
          <cell r="H167" t="str">
            <v>Lữ Xuân  Trang</v>
          </cell>
        </row>
        <row r="168">
          <cell r="G168" t="str">
            <v>19T4-KTD1</v>
          </cell>
          <cell r="H168" t="str">
            <v>Phạm Quỳnh  Như</v>
          </cell>
        </row>
        <row r="169">
          <cell r="G169" t="str">
            <v>19T4-KTD2</v>
          </cell>
          <cell r="H169" t="str">
            <v>Lê Thị Thu  Thảo</v>
          </cell>
        </row>
        <row r="170">
          <cell r="G170" t="str">
            <v>19T4-QTD1</v>
          </cell>
          <cell r="H170" t="str">
            <v>Võ Thị Kim  Thư</v>
          </cell>
        </row>
        <row r="171">
          <cell r="G171" t="str">
            <v>19T4-LGT1</v>
          </cell>
          <cell r="H171" t="str">
            <v>Lê Xuân  Thủy</v>
          </cell>
        </row>
        <row r="172">
          <cell r="G172" t="str">
            <v>19T4-CNM1</v>
          </cell>
          <cell r="H172" t="str">
            <v>Trần Hồng  Thảo</v>
          </cell>
        </row>
        <row r="173">
          <cell r="G173" t="str">
            <v>19T4-LĐL1</v>
          </cell>
          <cell r="H173" t="str">
            <v>Đặng Thị Kiến  Trúc</v>
          </cell>
        </row>
        <row r="174">
          <cell r="G174" t="str">
            <v>19T4-KML1</v>
          </cell>
          <cell r="H174" t="str">
            <v>Nguyễn Thị  Huyền Nga</v>
          </cell>
        </row>
        <row r="175">
          <cell r="G175" t="str">
            <v>19T4-VSL1</v>
          </cell>
          <cell r="H175" t="str">
            <v>Trần Thị Hồng  Thu</v>
          </cell>
        </row>
        <row r="176">
          <cell r="G176" t="str">
            <v>19T4-KXD1</v>
          </cell>
          <cell r="H176" t="str">
            <v>Nguyễn Trọng  Thạch</v>
          </cell>
        </row>
        <row r="177">
          <cell r="G177" t="str">
            <v>19T4-ANM2</v>
          </cell>
          <cell r="H177" t="str">
            <v>Nguyễn Thị Thanh  Hòa</v>
          </cell>
        </row>
        <row r="178">
          <cell r="G178" t="str">
            <v>19T4-ĐĐT2</v>
          </cell>
          <cell r="H178" t="str">
            <v>Trần Hiếu  Trinh</v>
          </cell>
        </row>
        <row r="179">
          <cell r="G179" t="str">
            <v>19T4-VSL1</v>
          </cell>
          <cell r="H179" t="str">
            <v>Cao Thị Hồng  Thắm</v>
          </cell>
        </row>
        <row r="180">
          <cell r="G180" t="str">
            <v>18T4-NNA1</v>
          </cell>
          <cell r="H180" t="str">
            <v>Nguyễn Thị Thu  Hà</v>
          </cell>
        </row>
        <row r="181">
          <cell r="G181" t="str">
            <v>18T4-NNA2</v>
          </cell>
          <cell r="H181" t="str">
            <v>Nguyễn Thị Thanh  Tú</v>
          </cell>
        </row>
        <row r="182">
          <cell r="G182" t="str">
            <v>18T4-NNA3</v>
          </cell>
          <cell r="H182" t="str">
            <v xml:space="preserve">Nguyễn Thị  Nhuận </v>
          </cell>
        </row>
        <row r="183">
          <cell r="G183" t="str">
            <v>18T4-CCK1</v>
          </cell>
          <cell r="H183" t="str">
            <v>Vũ Quang Khải</v>
          </cell>
        </row>
        <row r="184">
          <cell r="G184" t="str">
            <v>18T4-CKC1</v>
          </cell>
          <cell r="H184" t="str">
            <v>Nguyễn Phương  Hà</v>
          </cell>
        </row>
        <row r="185">
          <cell r="G185" t="str">
            <v>18T4-CNÔ1</v>
          </cell>
          <cell r="H185" t="str">
            <v>Đặng Thái Sơn</v>
          </cell>
        </row>
        <row r="186">
          <cell r="G186" t="str">
            <v>18T4-CNÔ2</v>
          </cell>
          <cell r="H186" t="str">
            <v>Nguyễn Thành Đức</v>
          </cell>
        </row>
        <row r="187">
          <cell r="G187" t="str">
            <v>18T4-CNÔ3</v>
          </cell>
          <cell r="H187" t="str">
            <v>Nguyễn Văn  Hậu</v>
          </cell>
        </row>
        <row r="188">
          <cell r="G188" t="str">
            <v>18T4-CNÔ4</v>
          </cell>
          <cell r="H188" t="str">
            <v>Nguyễn Thanh  Hùng</v>
          </cell>
        </row>
        <row r="189">
          <cell r="G189" t="str">
            <v>18T4-CNÔ5</v>
          </cell>
          <cell r="H189" t="str">
            <v>Trần Quốc Duy</v>
          </cell>
        </row>
        <row r="190">
          <cell r="G190" t="str">
            <v>18T4-ĐĐT1</v>
          </cell>
          <cell r="H190" t="str">
            <v>Nguyễn Văn  Yên</v>
          </cell>
        </row>
        <row r="191">
          <cell r="G191" t="str">
            <v>18T4-CĐT1</v>
          </cell>
          <cell r="H191" t="str">
            <v>Lưu Hoàng Hải Yến</v>
          </cell>
        </row>
        <row r="192">
          <cell r="G192" t="str">
            <v>18T4-ĐCN1</v>
          </cell>
          <cell r="H192" t="str">
            <v>Vũ Hạnh  Chiêu</v>
          </cell>
        </row>
        <row r="193">
          <cell r="G193" t="str">
            <v>18T4-CMT1</v>
          </cell>
          <cell r="H193" t="str">
            <v>Nguyễn Thị Tuyết</v>
          </cell>
        </row>
        <row r="194">
          <cell r="G194" t="str">
            <v>18T4-LTM1</v>
          </cell>
          <cell r="H194" t="str">
            <v>Đỗ Thị Thơm</v>
          </cell>
        </row>
        <row r="195">
          <cell r="G195" t="str">
            <v>18T4-LTM2</v>
          </cell>
          <cell r="H195" t="str">
            <v>Trần Thị Ngọc  Dung</v>
          </cell>
        </row>
        <row r="196">
          <cell r="G196" t="str">
            <v>18T4-THU1</v>
          </cell>
          <cell r="H196" t="str">
            <v>Cao Xuân  Giang</v>
          </cell>
        </row>
        <row r="197">
          <cell r="G197" t="str">
            <v>18T4-QTM1</v>
          </cell>
          <cell r="H197" t="str">
            <v>Lê Phi Trường</v>
          </cell>
        </row>
        <row r="198">
          <cell r="G198" t="str">
            <v>18T4-TKW1</v>
          </cell>
          <cell r="H198" t="str">
            <v>Nguyễn Thị Thu  Hồng</v>
          </cell>
        </row>
        <row r="199">
          <cell r="G199" t="str">
            <v>18T4-ANM1</v>
          </cell>
          <cell r="H199" t="str">
            <v>Đinh Hồng  Minh</v>
          </cell>
        </row>
        <row r="200">
          <cell r="G200" t="str">
            <v>18T4-TKĐ1</v>
          </cell>
          <cell r="H200" t="str">
            <v>Cao Thị Hồng Thắm</v>
          </cell>
        </row>
        <row r="201">
          <cell r="G201" t="str">
            <v>18T4-TKĐ2</v>
          </cell>
          <cell r="H201" t="str">
            <v>Lưu Thị Thúy</v>
          </cell>
        </row>
        <row r="202">
          <cell r="G202" t="str">
            <v>18T4-CNM1</v>
          </cell>
          <cell r="H202" t="str">
            <v>Lê Thị Phương  Thảo</v>
          </cell>
        </row>
        <row r="203">
          <cell r="G203" t="str">
            <v>18T4-TCD1</v>
          </cell>
          <cell r="H203" t="str">
            <v>Lữ Xuân  Trang</v>
          </cell>
        </row>
        <row r="204">
          <cell r="G204" t="str">
            <v>18T4-KTD1</v>
          </cell>
          <cell r="H204" t="str">
            <v>Trần Thị Ngọc  Dung</v>
          </cell>
        </row>
        <row r="205">
          <cell r="G205" t="str">
            <v>18T4-QTD1</v>
          </cell>
          <cell r="H205" t="str">
            <v>Nguyễn Mỹ  Tiên</v>
          </cell>
        </row>
        <row r="206">
          <cell r="G206" t="str">
            <v>18T4-QTD2</v>
          </cell>
          <cell r="H206" t="str">
            <v>Trịnh Hoàng Hiệp</v>
          </cell>
        </row>
        <row r="207">
          <cell r="G207" t="str">
            <v>18T4-KXD1</v>
          </cell>
          <cell r="H207" t="str">
            <v>Phạm  Quang Vũ</v>
          </cell>
        </row>
        <row r="208">
          <cell r="G208" t="str">
            <v>18T4-KML1</v>
          </cell>
          <cell r="H208" t="str">
            <v>Nguyễn Vũ Xuân  Thì</v>
          </cell>
        </row>
        <row r="209">
          <cell r="G209" t="str">
            <v>18T4-VSL1</v>
          </cell>
          <cell r="H209" t="str">
            <v>Lê Thị Mai  Hường</v>
          </cell>
        </row>
        <row r="210">
          <cell r="G210" t="str">
            <v>18T4-VSL2</v>
          </cell>
          <cell r="H210" t="str">
            <v>Phan Văn Hòa</v>
          </cell>
        </row>
        <row r="211">
          <cell r="G211" t="str">
            <v>18T2-CNÔ1</v>
          </cell>
          <cell r="H211" t="str">
            <v>Hồ Văn  Hóa</v>
          </cell>
        </row>
        <row r="212">
          <cell r="G212" t="str">
            <v>17C1-BCN1</v>
          </cell>
          <cell r="H212" t="str">
            <v>Lê Xuân  Thiện</v>
          </cell>
        </row>
        <row r="213">
          <cell r="G213" t="str">
            <v>17C1-CCK1</v>
          </cell>
          <cell r="H213" t="str">
            <v>Trần Đình  Khải</v>
          </cell>
        </row>
        <row r="214">
          <cell r="G214" t="str">
            <v>17C1-CCK2</v>
          </cell>
          <cell r="H214" t="str">
            <v>Trần Thị  Hương</v>
          </cell>
        </row>
        <row r="215">
          <cell r="G215" t="str">
            <v>17C1-CCK3</v>
          </cell>
          <cell r="H215" t="str">
            <v>Lương Xuân  Thịnh</v>
          </cell>
        </row>
        <row r="216">
          <cell r="G216" t="str">
            <v>17C1-CCK4</v>
          </cell>
          <cell r="H216" t="str">
            <v>Lâm Viết  Dũng</v>
          </cell>
        </row>
        <row r="217">
          <cell r="G217" t="str">
            <v>17C1-CCK5</v>
          </cell>
          <cell r="H217" t="str">
            <v>Nguyễn Tiến  Dũng</v>
          </cell>
        </row>
        <row r="218">
          <cell r="G218" t="str">
            <v>17C1-CCK6</v>
          </cell>
          <cell r="H218" t="str">
            <v>Hà Nhật  Thanh</v>
          </cell>
        </row>
        <row r="219">
          <cell r="G219" t="str">
            <v>17C1-CCK7</v>
          </cell>
          <cell r="H219" t="str">
            <v>Chung Trần Thế Vinh</v>
          </cell>
        </row>
        <row r="220">
          <cell r="G220" t="str">
            <v>17C1-CCK8</v>
          </cell>
          <cell r="H220" t="str">
            <v>Nguyễn Thanh  Vũ</v>
          </cell>
        </row>
        <row r="221">
          <cell r="G221" t="str">
            <v>17C1-CKL1</v>
          </cell>
          <cell r="H221" t="str">
            <v>Đặng Thu Hà</v>
          </cell>
        </row>
        <row r="222">
          <cell r="G222" t="str">
            <v>17C1-CTM1</v>
          </cell>
          <cell r="H222" t="str">
            <v>Võ Thị Xuân  Thơ</v>
          </cell>
        </row>
        <row r="223">
          <cell r="G223" t="str">
            <v>17C1-CTM2</v>
          </cell>
          <cell r="H223" t="str">
            <v>Trần Đình  Khải</v>
          </cell>
        </row>
        <row r="224">
          <cell r="G224" t="str">
            <v>17C1-CĐT1</v>
          </cell>
          <cell r="H224" t="str">
            <v>Ngô Phong  Cường</v>
          </cell>
        </row>
        <row r="225">
          <cell r="G225" t="str">
            <v>17C1-ĐCN1</v>
          </cell>
          <cell r="H225" t="str">
            <v>Quách Minh  Thử</v>
          </cell>
        </row>
        <row r="226">
          <cell r="G226" t="str">
            <v>17C1-ĐCN2</v>
          </cell>
          <cell r="H226" t="str">
            <v>Đỗ Huỳnh Thanh   Phong</v>
          </cell>
        </row>
        <row r="227">
          <cell r="G227" t="str">
            <v>17C1-ĐCN3</v>
          </cell>
          <cell r="H227" t="str">
            <v>Nguyễn Thị Thanh  Thảo</v>
          </cell>
        </row>
        <row r="228">
          <cell r="G228" t="str">
            <v>17C1-ĐCN4</v>
          </cell>
          <cell r="H228" t="str">
            <v>Nguyễn Anh  Tăng</v>
          </cell>
        </row>
        <row r="229">
          <cell r="G229" t="str">
            <v>17C1-ĐĐT1</v>
          </cell>
          <cell r="H229" t="str">
            <v>Trần Công  Tiến</v>
          </cell>
        </row>
        <row r="230">
          <cell r="G230" t="str">
            <v>17C1-ĐĐT2</v>
          </cell>
          <cell r="H230" t="str">
            <v>Võ  Cường</v>
          </cell>
        </row>
        <row r="231">
          <cell r="G231" t="str">
            <v>17C1-ĐĐT3</v>
          </cell>
          <cell r="H231" t="str">
            <v>Nguyễn Hồng  Đức</v>
          </cell>
        </row>
        <row r="232">
          <cell r="G232" t="str">
            <v>17C1-ĐĐT4</v>
          </cell>
          <cell r="H232" t="str">
            <v>Phạm Minh  Nghĩa</v>
          </cell>
        </row>
        <row r="233">
          <cell r="G233" t="str">
            <v>17C1-ĐTC1</v>
          </cell>
          <cell r="H233" t="str">
            <v>Trần Hiếu  Trinh</v>
          </cell>
        </row>
        <row r="234">
          <cell r="G234" t="str">
            <v>17C1-TĐH1</v>
          </cell>
          <cell r="H234" t="str">
            <v>Lê Tiến  Đạt</v>
          </cell>
        </row>
        <row r="235">
          <cell r="G235" t="str">
            <v>17C1-CNÔ1</v>
          </cell>
          <cell r="H235" t="str">
            <v>Nguyễn Thái  Bình</v>
          </cell>
        </row>
        <row r="236">
          <cell r="G236" t="str">
            <v>17C1-CNÔ2</v>
          </cell>
          <cell r="H236" t="str">
            <v>Trần  Minh  Tuấn</v>
          </cell>
        </row>
        <row r="237">
          <cell r="G237" t="str">
            <v>17C1-CNÔ3</v>
          </cell>
          <cell r="H237" t="str">
            <v>Võ Đắc  Thịnh</v>
          </cell>
        </row>
        <row r="238">
          <cell r="G238" t="str">
            <v>17C1-CNÔ4</v>
          </cell>
          <cell r="H238" t="str">
            <v>Phan Anh Tuấn  Kiệt</v>
          </cell>
        </row>
        <row r="239">
          <cell r="G239" t="str">
            <v>17C1-CNÔ5</v>
          </cell>
          <cell r="H239" t="str">
            <v>Trần Thế  Sơn</v>
          </cell>
        </row>
        <row r="240">
          <cell r="G240" t="str">
            <v>17C1-CNÔ6</v>
          </cell>
          <cell r="H240" t="str">
            <v>Nguyễn Lương  Tâm</v>
          </cell>
        </row>
        <row r="241">
          <cell r="G241" t="str">
            <v>17C1-CNÔ7</v>
          </cell>
          <cell r="H241" t="str">
            <v>Trần Văn Đông</v>
          </cell>
        </row>
        <row r="242">
          <cell r="G242" t="str">
            <v>17C1-CNÔ8</v>
          </cell>
          <cell r="H242" t="str">
            <v>Đặng Thái  Sơn</v>
          </cell>
        </row>
        <row r="243">
          <cell r="G243" t="str">
            <v>17C1-CNÔ9</v>
          </cell>
          <cell r="H243" t="str">
            <v>Kiều Trung  Tín</v>
          </cell>
        </row>
        <row r="244">
          <cell r="G244" t="str">
            <v>17C1-CNÔ10</v>
          </cell>
          <cell r="H244" t="str">
            <v>Hồ Văn  Hóa</v>
          </cell>
        </row>
        <row r="245">
          <cell r="G245" t="str">
            <v>17C1-CNÔ11</v>
          </cell>
          <cell r="H245" t="str">
            <v>Nguyễn Minh  Thái</v>
          </cell>
        </row>
        <row r="246">
          <cell r="G246" t="str">
            <v>17C1-CNÔ12</v>
          </cell>
          <cell r="H246" t="str">
            <v>Nguyễn Thành  Đức</v>
          </cell>
        </row>
        <row r="247">
          <cell r="G247" t="str">
            <v>17C1-CNÔ13</v>
          </cell>
          <cell r="H247" t="str">
            <v>Trần Quốc  Duy</v>
          </cell>
        </row>
        <row r="248">
          <cell r="G248" t="str">
            <v>17C1-CNÔ14</v>
          </cell>
          <cell r="H248" t="str">
            <v>Hoàng Phúc  Bảo</v>
          </cell>
        </row>
        <row r="249">
          <cell r="G249" t="str">
            <v>17C1-CNM1</v>
          </cell>
          <cell r="H249" t="str">
            <v>Nguyễn Ngọc  Thọ</v>
          </cell>
        </row>
        <row r="250">
          <cell r="G250" t="str">
            <v>17C1-CNM2</v>
          </cell>
          <cell r="H250" t="str">
            <v>Chế Vân Cầm</v>
          </cell>
        </row>
        <row r="251">
          <cell r="G251" t="str">
            <v>17C1-CNL1</v>
          </cell>
          <cell r="H251" t="str">
            <v>Hoàng Văn  Viết</v>
          </cell>
        </row>
        <row r="252">
          <cell r="G252" t="str">
            <v>17C1-KML1</v>
          </cell>
          <cell r="H252" t="str">
            <v>Đặng Thế  Huân</v>
          </cell>
        </row>
        <row r="253">
          <cell r="G253" t="str">
            <v>17C1-KML2</v>
          </cell>
          <cell r="H253" t="str">
            <v>Võ Anh  Hào</v>
          </cell>
        </row>
        <row r="254">
          <cell r="G254" t="str">
            <v>17C1-VSL1</v>
          </cell>
          <cell r="H254" t="str">
            <v>Đinh Đồng  Hiệp</v>
          </cell>
        </row>
        <row r="255">
          <cell r="G255" t="str">
            <v>17C1-VSL2</v>
          </cell>
          <cell r="H255" t="str">
            <v>Đỗ Trọng  Quý</v>
          </cell>
        </row>
        <row r="256">
          <cell r="G256" t="str">
            <v>17C1-ANM1</v>
          </cell>
          <cell r="H256" t="str">
            <v>Nguyễn Văn  Đôn</v>
          </cell>
        </row>
        <row r="257">
          <cell r="G257" t="str">
            <v>17C1-CMT1</v>
          </cell>
          <cell r="H257" t="str">
            <v>Nguyễn Ngọc  Tuyên</v>
          </cell>
        </row>
        <row r="258">
          <cell r="G258" t="str">
            <v>17C1-LTM1</v>
          </cell>
          <cell r="H258" t="str">
            <v>Đỗ Tuấn  Việt</v>
          </cell>
        </row>
        <row r="259">
          <cell r="G259" t="str">
            <v>17C1-LTM2</v>
          </cell>
          <cell r="H259" t="str">
            <v>Mai Chiếm  Tuấn</v>
          </cell>
        </row>
        <row r="260">
          <cell r="G260" t="str">
            <v>17C1-QTM1</v>
          </cell>
          <cell r="H260" t="str">
            <v>Dương Ngọc Vọng</v>
          </cell>
        </row>
        <row r="261">
          <cell r="G261" t="str">
            <v>17C1-THU1</v>
          </cell>
          <cell r="H261" t="str">
            <v>Nguyễn Tất  Thắng</v>
          </cell>
        </row>
        <row r="262">
          <cell r="G262" t="str">
            <v>17C1-TKW1</v>
          </cell>
          <cell r="H262" t="str">
            <v>Đặng Ngọc  Đoàn</v>
          </cell>
        </row>
        <row r="263">
          <cell r="G263" t="str">
            <v>17C1-NNA1</v>
          </cell>
          <cell r="H263" t="str">
            <v>Phạm Thị Thu  Hiền</v>
          </cell>
        </row>
        <row r="264">
          <cell r="G264" t="str">
            <v>17C1-KTD1</v>
          </cell>
          <cell r="H264" t="str">
            <v>Phạm Quỳnh  Như</v>
          </cell>
        </row>
        <row r="265">
          <cell r="G265" t="str">
            <v>17C1-QTD1</v>
          </cell>
          <cell r="H265" t="str">
            <v>Võ Thị Kim  Thư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34"/>
  <sheetViews>
    <sheetView showGridLines="0" tabSelected="1" topLeftCell="A9" zoomScale="115" zoomScaleNormal="115" zoomScaleSheetLayoutView="100" workbookViewId="0">
      <selection activeCell="O30" sqref="O30"/>
    </sheetView>
  </sheetViews>
  <sheetFormatPr defaultRowHeight="12.75"/>
  <cols>
    <col min="1" max="1" width="6.5703125" style="1" customWidth="1"/>
    <col min="2" max="2" width="15.28515625" style="6" customWidth="1"/>
    <col min="3" max="3" width="7.85546875" style="1" hidden="1" customWidth="1"/>
    <col min="4" max="4" width="15.140625" style="1" hidden="1" customWidth="1"/>
    <col min="5" max="5" width="24.5703125" style="2" customWidth="1"/>
    <col min="6" max="6" width="25.85546875" style="1" hidden="1" customWidth="1"/>
    <col min="7" max="7" width="19.140625" style="1" hidden="1" customWidth="1"/>
    <col min="8" max="8" width="7.85546875" style="6" customWidth="1"/>
    <col min="9" max="10" width="15.7109375" style="6" hidden="1" customWidth="1"/>
    <col min="11" max="11" width="11.28515625" style="6" customWidth="1"/>
    <col min="12" max="12" width="10.5703125" style="20" customWidth="1"/>
    <col min="13" max="13" width="12.7109375" style="24" customWidth="1"/>
    <col min="14" max="16384" width="9.140625" style="1"/>
  </cols>
  <sheetData>
    <row r="1" spans="1:13" ht="30" customHeight="1"/>
    <row r="2" spans="1:13" ht="0.75" customHeight="1"/>
    <row r="3" spans="1:13" ht="11.25" customHeight="1"/>
    <row r="4" spans="1:13" ht="18.75">
      <c r="A4" s="25" t="s">
        <v>28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 ht="18.75">
      <c r="A5" s="25" t="s">
        <v>38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 ht="7.5" customHeight="1">
      <c r="A6" s="3"/>
      <c r="B6" s="3"/>
      <c r="C6" s="3"/>
      <c r="D6" s="3"/>
      <c r="E6" s="4"/>
      <c r="F6" s="3"/>
      <c r="G6" s="3"/>
      <c r="H6" s="3"/>
      <c r="I6" s="3"/>
      <c r="J6" s="3"/>
      <c r="K6" s="3"/>
      <c r="L6" s="18"/>
    </row>
    <row r="7" spans="1:13" s="9" customFormat="1" ht="72" customHeight="1">
      <c r="A7" s="5" t="s">
        <v>29</v>
      </c>
      <c r="B7" s="5" t="s">
        <v>0</v>
      </c>
      <c r="C7" s="5"/>
      <c r="D7" s="5"/>
      <c r="E7" s="5" t="s">
        <v>26</v>
      </c>
      <c r="F7" s="5" t="s">
        <v>1</v>
      </c>
      <c r="G7" s="10" t="s">
        <v>2</v>
      </c>
      <c r="H7" s="5" t="s">
        <v>27</v>
      </c>
      <c r="I7" s="5" t="s">
        <v>3</v>
      </c>
      <c r="J7" s="5" t="s">
        <v>4</v>
      </c>
      <c r="K7" s="5" t="s">
        <v>35</v>
      </c>
      <c r="L7" s="17" t="s">
        <v>36</v>
      </c>
      <c r="M7" s="28" t="s">
        <v>30</v>
      </c>
    </row>
    <row r="8" spans="1:13" s="7" customFormat="1" ht="15.75" customHeight="1">
      <c r="A8" s="11">
        <v>1</v>
      </c>
      <c r="B8" s="16" t="s">
        <v>19</v>
      </c>
      <c r="C8" s="12" t="str">
        <f>LEFT(D8,4)</f>
        <v>19C1</v>
      </c>
      <c r="D8" s="13" t="s">
        <v>19</v>
      </c>
      <c r="E8" s="14" t="str">
        <f>VLOOKUP(D8,[1]danhsachtonghop!$G$15:$H$265,2,0)</f>
        <v>Nguyễn Ngọc  Hiệp</v>
      </c>
      <c r="F8" s="12"/>
      <c r="G8" s="12" t="s">
        <v>16</v>
      </c>
      <c r="H8" s="16">
        <v>58</v>
      </c>
      <c r="I8" s="16">
        <v>58</v>
      </c>
      <c r="J8" s="16">
        <v>0</v>
      </c>
      <c r="K8" s="16">
        <v>42</v>
      </c>
      <c r="L8" s="19">
        <f t="shared" ref="L8:L14" si="0">K8/H8*100</f>
        <v>72.41379310344827</v>
      </c>
      <c r="M8" s="27">
        <f t="shared" ref="M8:M17" si="1">IF(L8&lt;70,0,IF(L8&lt;90,1,2))</f>
        <v>1</v>
      </c>
    </row>
    <row r="9" spans="1:13" s="7" customFormat="1" ht="15.75" customHeight="1">
      <c r="A9" s="11">
        <v>2</v>
      </c>
      <c r="B9" s="16" t="s">
        <v>20</v>
      </c>
      <c r="C9" s="12" t="str">
        <f t="shared" ref="C9" si="2">LEFT(D9,4)</f>
        <v>19C1</v>
      </c>
      <c r="D9" s="13" t="s">
        <v>20</v>
      </c>
      <c r="E9" s="14" t="str">
        <f>VLOOKUP(D9,[1]danhsachtonghop!$G$15:$H$265,2,0)</f>
        <v>Phan Đức  Long</v>
      </c>
      <c r="F9" s="12"/>
      <c r="G9" s="12" t="s">
        <v>18</v>
      </c>
      <c r="H9" s="16">
        <v>28</v>
      </c>
      <c r="I9" s="16">
        <v>28</v>
      </c>
      <c r="J9" s="16">
        <v>0</v>
      </c>
      <c r="K9" s="16">
        <v>21</v>
      </c>
      <c r="L9" s="19">
        <f t="shared" si="0"/>
        <v>75</v>
      </c>
      <c r="M9" s="27">
        <f t="shared" si="1"/>
        <v>1</v>
      </c>
    </row>
    <row r="10" spans="1:13" s="7" customFormat="1" ht="15.75" customHeight="1">
      <c r="A10" s="11">
        <v>3</v>
      </c>
      <c r="B10" s="16" t="s">
        <v>6</v>
      </c>
      <c r="C10" s="12" t="str">
        <f t="shared" ref="C10:C15" si="3">LEFT(D10,4)</f>
        <v>17C1</v>
      </c>
      <c r="D10" s="13" t="s">
        <v>6</v>
      </c>
      <c r="E10" s="14" t="str">
        <f>VLOOKUP(D10,[1]danhsachtonghop!$G$15:$H$265,2,0)</f>
        <v>Hà Nhật  Thanh</v>
      </c>
      <c r="F10" s="15" t="s">
        <v>7</v>
      </c>
      <c r="G10" s="12" t="s">
        <v>5</v>
      </c>
      <c r="H10" s="16">
        <v>38</v>
      </c>
      <c r="I10" s="16">
        <v>38</v>
      </c>
      <c r="J10" s="16">
        <v>0</v>
      </c>
      <c r="K10" s="16">
        <v>30</v>
      </c>
      <c r="L10" s="19">
        <f t="shared" si="0"/>
        <v>78.94736842105263</v>
      </c>
      <c r="M10" s="27">
        <f t="shared" si="1"/>
        <v>1</v>
      </c>
    </row>
    <row r="11" spans="1:13" s="7" customFormat="1" ht="15.75" customHeight="1">
      <c r="A11" s="11">
        <v>4</v>
      </c>
      <c r="B11" s="16" t="s">
        <v>8</v>
      </c>
      <c r="C11" s="12" t="str">
        <f t="shared" si="3"/>
        <v>17C1</v>
      </c>
      <c r="D11" s="13" t="s">
        <v>8</v>
      </c>
      <c r="E11" s="14" t="str">
        <f>VLOOKUP(D11,[1]danhsachtonghop!$G$15:$H$265,2,0)</f>
        <v>Nguyễn Tất  Thắng</v>
      </c>
      <c r="F11" s="15" t="s">
        <v>9</v>
      </c>
      <c r="G11" s="12" t="s">
        <v>5</v>
      </c>
      <c r="H11" s="16">
        <v>19</v>
      </c>
      <c r="I11" s="16">
        <v>18</v>
      </c>
      <c r="J11" s="16">
        <v>1</v>
      </c>
      <c r="K11" s="16">
        <v>15</v>
      </c>
      <c r="L11" s="19">
        <f t="shared" si="0"/>
        <v>78.94736842105263</v>
      </c>
      <c r="M11" s="27">
        <f t="shared" si="1"/>
        <v>1</v>
      </c>
    </row>
    <row r="12" spans="1:13" s="7" customFormat="1" ht="15.75" customHeight="1">
      <c r="A12" s="11">
        <v>5</v>
      </c>
      <c r="B12" s="16" t="s">
        <v>15</v>
      </c>
      <c r="C12" s="12" t="str">
        <f>LEFT(D12,4)</f>
        <v>18C1</v>
      </c>
      <c r="D12" s="13" t="s">
        <v>15</v>
      </c>
      <c r="E12" s="14" t="str">
        <f>VLOOKUP(D12,[1]danhsachtonghop!$G$15:$H$265,2,0)</f>
        <v>Nguyễn Tất  Thắng</v>
      </c>
      <c r="F12" s="15" t="s">
        <v>9</v>
      </c>
      <c r="G12" s="12" t="s">
        <v>10</v>
      </c>
      <c r="H12" s="16">
        <v>57</v>
      </c>
      <c r="I12" s="16">
        <v>57</v>
      </c>
      <c r="J12" s="16">
        <v>0</v>
      </c>
      <c r="K12" s="16">
        <v>51</v>
      </c>
      <c r="L12" s="19">
        <f t="shared" si="0"/>
        <v>89.473684210526315</v>
      </c>
      <c r="M12" s="27">
        <f t="shared" si="1"/>
        <v>1</v>
      </c>
    </row>
    <row r="13" spans="1:13" s="7" customFormat="1" ht="15.75" customHeight="1">
      <c r="A13" s="11">
        <v>6</v>
      </c>
      <c r="B13" s="16" t="s">
        <v>11</v>
      </c>
      <c r="C13" s="12" t="str">
        <f t="shared" si="3"/>
        <v>18C1</v>
      </c>
      <c r="D13" s="13" t="s">
        <v>11</v>
      </c>
      <c r="E13" s="14" t="str">
        <f>VLOOKUP(D13,[1]danhsachtonghop!$G$15:$H$265,2,0)</f>
        <v>Nguyễn Thị Kim  Anh</v>
      </c>
      <c r="F13" s="15" t="s">
        <v>12</v>
      </c>
      <c r="G13" s="12" t="s">
        <v>10</v>
      </c>
      <c r="H13" s="16">
        <v>41</v>
      </c>
      <c r="I13" s="16">
        <v>41</v>
      </c>
      <c r="J13" s="16">
        <v>0</v>
      </c>
      <c r="K13" s="16">
        <v>38</v>
      </c>
      <c r="L13" s="19">
        <f t="shared" si="0"/>
        <v>92.682926829268297</v>
      </c>
      <c r="M13" s="27">
        <f t="shared" si="1"/>
        <v>2</v>
      </c>
    </row>
    <row r="14" spans="1:13" s="7" customFormat="1" ht="15.75" customHeight="1">
      <c r="A14" s="11">
        <v>7</v>
      </c>
      <c r="B14" s="16" t="s">
        <v>17</v>
      </c>
      <c r="C14" s="12" t="str">
        <f t="shared" ref="C14" si="4">LEFT(D14,4)</f>
        <v>19C1</v>
      </c>
      <c r="D14" s="13" t="s">
        <v>17</v>
      </c>
      <c r="E14" s="14" t="str">
        <f>VLOOKUP(D14,[1]danhsachtonghop!$G$15:$H$265,2,0)</f>
        <v>Phạm Thị Lê  Chi</v>
      </c>
      <c r="F14" s="12"/>
      <c r="G14" s="12" t="s">
        <v>16</v>
      </c>
      <c r="H14" s="16">
        <v>54</v>
      </c>
      <c r="I14" s="16">
        <v>54</v>
      </c>
      <c r="J14" s="16">
        <v>0</v>
      </c>
      <c r="K14" s="16">
        <v>46</v>
      </c>
      <c r="L14" s="19">
        <f t="shared" si="0"/>
        <v>85.18518518518519</v>
      </c>
      <c r="M14" s="27">
        <f t="shared" si="1"/>
        <v>1</v>
      </c>
    </row>
    <row r="15" spans="1:13" s="7" customFormat="1" ht="15.75" customHeight="1">
      <c r="A15" s="11">
        <v>8</v>
      </c>
      <c r="B15" s="16" t="s">
        <v>13</v>
      </c>
      <c r="C15" s="12" t="str">
        <f t="shared" si="3"/>
        <v>18C1</v>
      </c>
      <c r="D15" s="13" t="s">
        <v>13</v>
      </c>
      <c r="E15" s="14" t="str">
        <f>VLOOKUP(D15,[1]danhsachtonghop!$G$15:$H$265,2,0)</f>
        <v>Trần Thị Thu  Hà</v>
      </c>
      <c r="F15" s="15" t="s">
        <v>14</v>
      </c>
      <c r="G15" s="12" t="s">
        <v>10</v>
      </c>
      <c r="H15" s="16">
        <v>38</v>
      </c>
      <c r="I15" s="16">
        <v>37</v>
      </c>
      <c r="J15" s="16">
        <v>1</v>
      </c>
      <c r="K15" s="16">
        <v>36</v>
      </c>
      <c r="L15" s="19">
        <f>K15/H15*100</f>
        <v>94.73684210526315</v>
      </c>
      <c r="M15" s="27">
        <f t="shared" si="1"/>
        <v>2</v>
      </c>
    </row>
    <row r="16" spans="1:13" s="8" customFormat="1" ht="15.75" customHeight="1">
      <c r="A16" s="11">
        <v>9</v>
      </c>
      <c r="B16" s="16" t="s">
        <v>22</v>
      </c>
      <c r="C16" s="12" t="str">
        <f t="shared" ref="C16:C17" si="5">LEFT(D16,4)</f>
        <v>19T4</v>
      </c>
      <c r="D16" s="13" t="s">
        <v>22</v>
      </c>
      <c r="E16" s="14" t="str">
        <f>VLOOKUP(D16,[1]danhsachtonghop!$G$15:$H$265,2,0)</f>
        <v>Lê Thị Hà Giang</v>
      </c>
      <c r="F16" s="15" t="s">
        <v>23</v>
      </c>
      <c r="G16" s="12" t="s">
        <v>21</v>
      </c>
      <c r="H16" s="16">
        <v>70</v>
      </c>
      <c r="I16" s="16">
        <v>69</v>
      </c>
      <c r="J16" s="16">
        <v>1</v>
      </c>
      <c r="K16" s="16">
        <v>57</v>
      </c>
      <c r="L16" s="19">
        <f t="shared" ref="L16:L17" si="6">K16/H16*100</f>
        <v>81.428571428571431</v>
      </c>
      <c r="M16" s="27">
        <f t="shared" si="1"/>
        <v>1</v>
      </c>
    </row>
    <row r="17" spans="1:13" s="8" customFormat="1" ht="15.75" customHeight="1">
      <c r="A17" s="11">
        <v>10</v>
      </c>
      <c r="B17" s="16" t="s">
        <v>24</v>
      </c>
      <c r="C17" s="12" t="str">
        <f t="shared" si="5"/>
        <v>19T4</v>
      </c>
      <c r="D17" s="13" t="s">
        <v>24</v>
      </c>
      <c r="E17" s="14" t="str">
        <f>VLOOKUP(D17,[1]danhsachtonghop!$G$15:$H$265,2,0)</f>
        <v>Nguyễn Trung  Dũng</v>
      </c>
      <c r="F17" s="15" t="s">
        <v>25</v>
      </c>
      <c r="G17" s="12" t="s">
        <v>21</v>
      </c>
      <c r="H17" s="16">
        <v>62</v>
      </c>
      <c r="I17" s="16">
        <v>62</v>
      </c>
      <c r="J17" s="16">
        <v>0</v>
      </c>
      <c r="K17" s="16">
        <v>58</v>
      </c>
      <c r="L17" s="19">
        <f t="shared" si="6"/>
        <v>93.548387096774192</v>
      </c>
      <c r="M17" s="27">
        <f t="shared" si="1"/>
        <v>2</v>
      </c>
    </row>
    <row r="18" spans="1:13" ht="5.25" customHeight="1">
      <c r="I18" s="26"/>
      <c r="J18" s="26"/>
      <c r="K18" s="26"/>
      <c r="L18" s="21"/>
    </row>
    <row r="19" spans="1:13" ht="3.75" customHeight="1">
      <c r="I19" s="22"/>
      <c r="J19" s="22"/>
      <c r="K19" s="22"/>
      <c r="L19" s="21"/>
    </row>
    <row r="20" spans="1:13" ht="3.75" customHeight="1">
      <c r="I20" s="22"/>
      <c r="J20" s="22"/>
      <c r="K20" s="22"/>
      <c r="L20" s="21"/>
    </row>
    <row r="21" spans="1:13" ht="3.75" customHeight="1">
      <c r="I21" s="22"/>
      <c r="J21" s="22"/>
      <c r="K21" s="22"/>
      <c r="L21" s="21"/>
    </row>
    <row r="22" spans="1:13" ht="3.75" customHeight="1">
      <c r="I22" s="22"/>
      <c r="J22" s="22"/>
      <c r="K22" s="22"/>
      <c r="L22" s="21"/>
    </row>
    <row r="23" spans="1:13" ht="3.75" customHeight="1">
      <c r="I23" s="22"/>
      <c r="J23" s="22"/>
      <c r="K23" s="22"/>
      <c r="L23" s="21"/>
    </row>
    <row r="24" spans="1:13" ht="3.75" customHeight="1">
      <c r="I24" s="26"/>
      <c r="J24" s="26"/>
      <c r="K24" s="26"/>
      <c r="L24" s="21"/>
    </row>
    <row r="25" spans="1:13" ht="3.75" customHeight="1"/>
    <row r="26" spans="1:13" ht="15.95" customHeight="1"/>
    <row r="27" spans="1:13" ht="15.95" customHeight="1"/>
    <row r="28" spans="1:13" ht="18.75">
      <c r="A28" s="25" t="s">
        <v>31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</row>
    <row r="29" spans="1:13" ht="4.5" customHeigh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1:13" ht="7.5" customHeight="1">
      <c r="A30" s="3"/>
      <c r="B30" s="3"/>
      <c r="C30" s="3"/>
      <c r="D30" s="3"/>
      <c r="E30" s="4"/>
      <c r="F30" s="3"/>
      <c r="G30" s="3"/>
      <c r="H30" s="3"/>
      <c r="I30" s="3"/>
      <c r="J30" s="3"/>
      <c r="K30" s="3"/>
      <c r="L30" s="18"/>
    </row>
    <row r="31" spans="1:13" s="9" customFormat="1" ht="49.5">
      <c r="A31" s="5" t="s">
        <v>29</v>
      </c>
      <c r="B31" s="5" t="s">
        <v>0</v>
      </c>
      <c r="C31" s="5"/>
      <c r="D31" s="5"/>
      <c r="E31" s="5" t="s">
        <v>37</v>
      </c>
      <c r="F31" s="5" t="s">
        <v>1</v>
      </c>
      <c r="G31" s="10" t="s">
        <v>2</v>
      </c>
      <c r="H31" s="5" t="s">
        <v>27</v>
      </c>
      <c r="I31" s="5" t="s">
        <v>3</v>
      </c>
      <c r="J31" s="5" t="s">
        <v>4</v>
      </c>
      <c r="K31" s="5" t="s">
        <v>32</v>
      </c>
      <c r="L31" s="17" t="s">
        <v>36</v>
      </c>
      <c r="M31" s="23" t="s">
        <v>30</v>
      </c>
    </row>
    <row r="32" spans="1:13" s="7" customFormat="1" ht="22.5" customHeight="1">
      <c r="A32" s="11">
        <v>1</v>
      </c>
      <c r="B32" s="16" t="s">
        <v>24</v>
      </c>
      <c r="C32" s="12" t="str">
        <f t="shared" ref="C32" si="7">LEFT(D32,4)</f>
        <v>19T4</v>
      </c>
      <c r="D32" s="13" t="s">
        <v>24</v>
      </c>
      <c r="E32" s="14" t="str">
        <f>VLOOKUP(D32,[1]danhsachtonghop!$G$15:$H$265,2,0)</f>
        <v>Nguyễn Trung  Dũng</v>
      </c>
      <c r="F32" s="15" t="s">
        <v>25</v>
      </c>
      <c r="G32" s="12" t="s">
        <v>21</v>
      </c>
      <c r="H32" s="16">
        <v>62</v>
      </c>
      <c r="I32" s="16">
        <v>62</v>
      </c>
      <c r="J32" s="16">
        <v>0</v>
      </c>
      <c r="K32" s="16">
        <v>51</v>
      </c>
      <c r="L32" s="19">
        <f t="shared" ref="L32" si="8">K32/H32*100</f>
        <v>82.258064516129039</v>
      </c>
      <c r="M32" s="27">
        <f t="shared" ref="M32" si="9">IF(L32&lt;70,0,IF(L32&lt;90,1,2))</f>
        <v>1</v>
      </c>
    </row>
    <row r="33" spans="1:13" s="7" customFormat="1" ht="22.5" customHeight="1">
      <c r="A33" s="29">
        <v>2</v>
      </c>
      <c r="B33" s="30" t="s">
        <v>33</v>
      </c>
      <c r="C33" s="31" t="str">
        <f t="shared" ref="C33" si="10">LEFT(D33,4)</f>
        <v>19C1</v>
      </c>
      <c r="D33" s="32" t="s">
        <v>20</v>
      </c>
      <c r="E33" s="33" t="s">
        <v>34</v>
      </c>
      <c r="F33" s="31"/>
      <c r="G33" s="31" t="s">
        <v>18</v>
      </c>
      <c r="H33" s="30">
        <v>61</v>
      </c>
      <c r="I33" s="30">
        <v>28</v>
      </c>
      <c r="J33" s="30">
        <v>0</v>
      </c>
      <c r="K33" s="30">
        <v>48</v>
      </c>
      <c r="L33" s="34">
        <f t="shared" ref="L33" si="11">K33/H33*100</f>
        <v>78.688524590163937</v>
      </c>
      <c r="M33" s="35">
        <f t="shared" ref="M33" si="12">IF(L33&lt;70,0,IF(L33&lt;90,1,2))</f>
        <v>1</v>
      </c>
    </row>
    <row r="34" spans="1:13" ht="15.95" customHeight="1">
      <c r="I34" s="26"/>
      <c r="J34" s="26"/>
      <c r="K34" s="26"/>
      <c r="L34" s="21"/>
    </row>
  </sheetData>
  <mergeCells count="7">
    <mergeCell ref="A28:M28"/>
    <mergeCell ref="A29:M29"/>
    <mergeCell ref="I34:K34"/>
    <mergeCell ref="A4:M4"/>
    <mergeCell ref="A5:M5"/>
    <mergeCell ref="I18:K18"/>
    <mergeCell ref="I24:K24"/>
  </mergeCells>
  <pageMargins left="0.55000000000000004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P.CTCT-HSSV</vt:lpstr>
      <vt:lpstr>'P.CTCT-HSSV'!Print_Area</vt:lpstr>
      <vt:lpstr>'P.CTCT-HSSV'!Print_Titles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CHU.THIEN-PC</cp:lastModifiedBy>
  <cp:lastPrinted>2019-12-06T01:55:33Z</cp:lastPrinted>
  <dcterms:created xsi:type="dcterms:W3CDTF">2019-11-19T06:38:06Z</dcterms:created>
  <dcterms:modified xsi:type="dcterms:W3CDTF">2019-12-17T08:58:49Z</dcterms:modified>
</cp:coreProperties>
</file>